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9500" windowHeight="13920" activeTab="0"/>
  </bookViews>
  <sheets>
    <sheet name="electric.data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<sst xmlns="http://schemas.openxmlformats.org/spreadsheetml/2006/main" count="22" uniqueCount="22">
  <si>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date</t>
  </si>
  <si>
    <t>produced</t>
  </si>
  <si>
    <t>consumed</t>
  </si>
  <si>
    <t>temp</t>
  </si>
  <si>
    <t>pool</t>
  </si>
  <si>
    <t>poolheat</t>
  </si>
  <si>
    <t>high</t>
  </si>
  <si>
    <t>low</t>
  </si>
  <si>
    <t>mean</t>
  </si>
  <si>
    <t>days</t>
  </si>
  <si>
    <t>deltaheat</t>
  </si>
  <si>
    <t>buy</t>
  </si>
  <si>
    <t>sell</t>
  </si>
  <si>
    <t>kva</t>
  </si>
  <si>
    <t>garage</t>
  </si>
  <si>
    <t>midroof</t>
  </si>
  <si>
    <t>belvedere</t>
  </si>
  <si>
    <t>sold</t>
  </si>
  <si>
    <t>bought</t>
  </si>
  <si>
    <t>net</t>
  </si>
  <si>
    <t>deltakva</t>
  </si>
  <si>
    <t>NA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</si>
</sst>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ctrical.energy.reading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ll\Documents\house\energy%20and%20house\temperatures03-0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"/>
      <sheetName val="kwh-degreedays"/>
      <sheetName val="12 month trailing"/>
      <sheetName val="12 month average"/>
      <sheetName val="Chart4"/>
      <sheetName val="pool temp x heating"/>
      <sheetName val="Chart5"/>
      <sheetName val="readings"/>
      <sheetName val="heating"/>
      <sheetName val="total"/>
      <sheetName val="monthly total"/>
      <sheetName val="monthlyconsumption"/>
      <sheetName val="Monthly Percentage"/>
      <sheetName val="monthlyslate"/>
      <sheetName val="field"/>
      <sheetName val="watts"/>
      <sheetName val="weekly output"/>
      <sheetName val="weekly consumption"/>
      <sheetName val="weekly percentage"/>
      <sheetName val="weekly slate"/>
      <sheetName val="weekly  field"/>
      <sheetName val="daily kwh by dd"/>
      <sheetName val="kwh-temp"/>
      <sheetName val="consumption"/>
      <sheetName val="percent"/>
      <sheetName val="hourly"/>
      <sheetName val="hourly total"/>
      <sheetName val="hourlyfield"/>
      <sheetName val="hourlyslate"/>
      <sheetName val="meter"/>
      <sheetName val="slate"/>
      <sheetName val="hourly field"/>
      <sheetName val="modeled"/>
      <sheetName val="Chart2"/>
      <sheetName val="relative"/>
      <sheetName val="webhits"/>
      <sheetName val="comparisons"/>
      <sheetName val="orrington+lakeside"/>
      <sheetName val="orrington lakeside heating"/>
      <sheetName val="orrington"/>
      <sheetName val="orrington therms"/>
      <sheetName val="changes"/>
      <sheetName val="monitor"/>
      <sheetName val="orrington electricity"/>
    </sheetNames>
    <sheetDataSet>
      <sheetData sheetId="7">
        <row r="579">
          <cell r="E579">
            <v>11876</v>
          </cell>
          <cell r="F579">
            <v>4852</v>
          </cell>
          <cell r="G579">
            <v>20115</v>
          </cell>
        </row>
        <row r="580">
          <cell r="A580">
            <v>36938</v>
          </cell>
          <cell r="E580">
            <v>11892</v>
          </cell>
          <cell r="F580">
            <v>4859</v>
          </cell>
          <cell r="G580">
            <v>20151</v>
          </cell>
          <cell r="H580">
            <v>67</v>
          </cell>
          <cell r="I580">
            <v>25</v>
          </cell>
          <cell r="J580">
            <v>0</v>
          </cell>
          <cell r="P580">
            <v>28.11111111111111</v>
          </cell>
          <cell r="Q580">
            <v>22</v>
          </cell>
          <cell r="R580">
            <v>35.199999999999996</v>
          </cell>
          <cell r="U580">
            <v>13.7808</v>
          </cell>
          <cell r="V580">
            <v>22.7808</v>
          </cell>
        </row>
        <row r="581">
          <cell r="A581">
            <v>36939</v>
          </cell>
          <cell r="E581">
            <v>11909</v>
          </cell>
          <cell r="F581">
            <v>4869</v>
          </cell>
          <cell r="G581">
            <v>20173</v>
          </cell>
          <cell r="H581">
            <v>70</v>
          </cell>
          <cell r="I581">
            <v>24</v>
          </cell>
          <cell r="J581">
            <v>2</v>
          </cell>
          <cell r="P581">
            <v>40.08888888888888</v>
          </cell>
          <cell r="Q581">
            <v>32.559999999999995</v>
          </cell>
          <cell r="R581">
            <v>54.266666666666666</v>
          </cell>
          <cell r="U581">
            <v>20.380799999999997</v>
          </cell>
          <cell r="V581">
            <v>27.380799999999997</v>
          </cell>
        </row>
        <row r="582">
          <cell r="A582">
            <v>36940</v>
          </cell>
          <cell r="E582">
            <v>11927</v>
          </cell>
          <cell r="F582">
            <v>4873</v>
          </cell>
          <cell r="G582">
            <v>20198</v>
          </cell>
          <cell r="H582">
            <v>70</v>
          </cell>
          <cell r="I582">
            <v>36</v>
          </cell>
          <cell r="J582">
            <v>2</v>
          </cell>
          <cell r="P582">
            <v>24.444444444444443</v>
          </cell>
          <cell r="Q582">
            <v>19.36</v>
          </cell>
          <cell r="R582">
            <v>31.166666666666668</v>
          </cell>
          <cell r="U582">
            <v>12.0912</v>
          </cell>
          <cell r="V582">
            <v>26.0912</v>
          </cell>
        </row>
        <row r="583">
          <cell r="A583">
            <v>36941</v>
          </cell>
          <cell r="E583">
            <v>11947</v>
          </cell>
          <cell r="F583">
            <v>4873</v>
          </cell>
          <cell r="G583">
            <v>20220</v>
          </cell>
          <cell r="H583">
            <v>68</v>
          </cell>
          <cell r="I583">
            <v>35</v>
          </cell>
          <cell r="J583">
            <v>0</v>
          </cell>
          <cell r="P583">
            <v>0.24444444444444444</v>
          </cell>
          <cell r="Q583">
            <v>0.44</v>
          </cell>
          <cell r="R583">
            <v>2.5666666666666664</v>
          </cell>
          <cell r="U583">
            <v>0.47519999999999996</v>
          </cell>
          <cell r="V583">
            <v>20.4752</v>
          </cell>
        </row>
        <row r="584">
          <cell r="A584">
            <v>36942</v>
          </cell>
          <cell r="E584">
            <v>11964</v>
          </cell>
          <cell r="F584">
            <v>4874</v>
          </cell>
          <cell r="G584">
            <v>20240</v>
          </cell>
          <cell r="H584">
            <v>67</v>
          </cell>
          <cell r="I584">
            <v>35</v>
          </cell>
          <cell r="J584">
            <v>0</v>
          </cell>
          <cell r="P584">
            <v>5.622222222222222</v>
          </cell>
          <cell r="Q584">
            <v>3.96</v>
          </cell>
          <cell r="R584">
            <v>8.066666666666666</v>
          </cell>
          <cell r="U584">
            <v>2.8512</v>
          </cell>
          <cell r="V584">
            <v>18.8512</v>
          </cell>
        </row>
        <row r="585">
          <cell r="A585">
            <v>36943</v>
          </cell>
          <cell r="E585">
            <v>11980</v>
          </cell>
          <cell r="F585">
            <v>4879</v>
          </cell>
          <cell r="G585">
            <v>20263</v>
          </cell>
          <cell r="H585">
            <v>67</v>
          </cell>
          <cell r="I585">
            <v>31</v>
          </cell>
          <cell r="J585">
            <v>0</v>
          </cell>
          <cell r="P585">
            <v>19.8</v>
          </cell>
          <cell r="Q585">
            <v>14.52</v>
          </cell>
          <cell r="R585">
            <v>29.333333333333332</v>
          </cell>
          <cell r="U585">
            <v>10.243200000000002</v>
          </cell>
          <cell r="V585">
            <v>21.2432</v>
          </cell>
        </row>
        <row r="586">
          <cell r="A586">
            <v>36944</v>
          </cell>
          <cell r="E586">
            <v>11995</v>
          </cell>
          <cell r="F586">
            <v>4884</v>
          </cell>
          <cell r="G586">
            <v>20285</v>
          </cell>
          <cell r="H586">
            <v>66</v>
          </cell>
          <cell r="I586">
            <v>36</v>
          </cell>
          <cell r="J586">
            <v>0</v>
          </cell>
          <cell r="P586">
            <v>22</v>
          </cell>
          <cell r="Q586">
            <v>16.719999999999995</v>
          </cell>
          <cell r="R586">
            <v>26.766666666666666</v>
          </cell>
          <cell r="U586">
            <v>10.6128</v>
          </cell>
          <cell r="V586">
            <v>20.6128</v>
          </cell>
        </row>
        <row r="587">
          <cell r="A587">
            <v>36948</v>
          </cell>
          <cell r="E587">
            <v>12044</v>
          </cell>
          <cell r="F587">
            <v>4899</v>
          </cell>
          <cell r="G587">
            <v>20358</v>
          </cell>
          <cell r="H587">
            <v>64</v>
          </cell>
          <cell r="I587">
            <v>36</v>
          </cell>
          <cell r="J587">
            <v>0</v>
          </cell>
          <cell r="P587">
            <v>18.02777777777778</v>
          </cell>
          <cell r="Q587">
            <v>14.08</v>
          </cell>
          <cell r="R587">
            <v>19.799999999999997</v>
          </cell>
          <cell r="U587">
            <v>8.434800000000001</v>
          </cell>
          <cell r="V587">
            <v>16.934800000000003</v>
          </cell>
        </row>
        <row r="588">
          <cell r="A588">
            <v>36949</v>
          </cell>
          <cell r="E588">
            <v>12062</v>
          </cell>
          <cell r="F588">
            <v>4899</v>
          </cell>
          <cell r="G588">
            <v>20378</v>
          </cell>
          <cell r="H588">
            <v>64</v>
          </cell>
          <cell r="I588">
            <v>30</v>
          </cell>
          <cell r="J588">
            <v>0</v>
          </cell>
          <cell r="P588">
            <v>3.1777777777777776</v>
          </cell>
          <cell r="Q588">
            <v>7.04</v>
          </cell>
          <cell r="R588">
            <v>8.433333333333332</v>
          </cell>
          <cell r="U588">
            <v>2.7456</v>
          </cell>
          <cell r="V588">
            <v>20.7456</v>
          </cell>
        </row>
        <row r="589">
          <cell r="A589">
            <v>36950</v>
          </cell>
          <cell r="E589">
            <v>12076</v>
          </cell>
          <cell r="F589">
            <v>4902</v>
          </cell>
          <cell r="G589">
            <v>20399</v>
          </cell>
          <cell r="H589">
            <v>64</v>
          </cell>
          <cell r="I589">
            <v>23</v>
          </cell>
          <cell r="J589">
            <v>0</v>
          </cell>
          <cell r="P589">
            <v>15.88888888888889</v>
          </cell>
          <cell r="Q589">
            <v>19.36</v>
          </cell>
          <cell r="R589">
            <v>27.5</v>
          </cell>
          <cell r="U589">
            <v>9.7152</v>
          </cell>
          <cell r="V589">
            <v>20.7152</v>
          </cell>
        </row>
        <row r="590">
          <cell r="A590">
            <v>36951</v>
          </cell>
          <cell r="E590">
            <v>12088</v>
          </cell>
          <cell r="F590">
            <v>4913</v>
          </cell>
          <cell r="G590">
            <v>20426</v>
          </cell>
          <cell r="H590">
            <v>68</v>
          </cell>
          <cell r="I590">
            <v>25</v>
          </cell>
          <cell r="J590">
            <v>5</v>
          </cell>
          <cell r="P590">
            <v>44.24444444444444</v>
          </cell>
          <cell r="Q590">
            <v>37.4</v>
          </cell>
          <cell r="R590">
            <v>55</v>
          </cell>
          <cell r="U590">
            <v>21.964799999999997</v>
          </cell>
          <cell r="V590">
            <v>22.964799999999997</v>
          </cell>
        </row>
        <row r="591">
          <cell r="A591">
            <v>36952</v>
          </cell>
          <cell r="E591">
            <v>12107</v>
          </cell>
          <cell r="F591">
            <v>4922</v>
          </cell>
          <cell r="G591">
            <v>20461</v>
          </cell>
          <cell r="H591">
            <v>71</v>
          </cell>
          <cell r="I591">
            <v>30</v>
          </cell>
          <cell r="J591">
            <v>4</v>
          </cell>
          <cell r="P591">
            <v>43.51111111111111</v>
          </cell>
          <cell r="Q591">
            <v>35.64</v>
          </cell>
          <cell r="R591">
            <v>52.06666666666666</v>
          </cell>
          <cell r="U591">
            <v>21.1728</v>
          </cell>
          <cell r="V591">
            <v>31.1728</v>
          </cell>
        </row>
        <row r="592">
          <cell r="A592">
            <v>36953</v>
          </cell>
          <cell r="E592">
            <v>12124</v>
          </cell>
          <cell r="F592">
            <v>4926</v>
          </cell>
          <cell r="G592">
            <v>20484</v>
          </cell>
          <cell r="H592">
            <v>70</v>
          </cell>
          <cell r="I592">
            <v>30</v>
          </cell>
          <cell r="J592">
            <v>0</v>
          </cell>
          <cell r="P592">
            <v>20.77777777777778</v>
          </cell>
          <cell r="Q592">
            <v>15.84</v>
          </cell>
          <cell r="R592">
            <v>22.733333333333334</v>
          </cell>
          <cell r="U592">
            <v>9.662400000000002</v>
          </cell>
          <cell r="V592">
            <v>22.6624</v>
          </cell>
        </row>
        <row r="593">
          <cell r="A593">
            <v>36954</v>
          </cell>
          <cell r="E593">
            <v>12138</v>
          </cell>
          <cell r="F593">
            <v>4934</v>
          </cell>
          <cell r="G593">
            <v>20509</v>
          </cell>
          <cell r="H593">
            <v>71</v>
          </cell>
          <cell r="I593">
            <v>38</v>
          </cell>
          <cell r="J593">
            <v>2</v>
          </cell>
          <cell r="P593">
            <v>35.68888888888888</v>
          </cell>
          <cell r="Q593">
            <v>27.719999999999995</v>
          </cell>
          <cell r="R593">
            <v>40.333333333333336</v>
          </cell>
          <cell r="U593">
            <v>16.8432</v>
          </cell>
          <cell r="V593">
            <v>22.8432</v>
          </cell>
        </row>
        <row r="594">
          <cell r="A594">
            <v>36955</v>
          </cell>
          <cell r="E594">
            <v>12152</v>
          </cell>
          <cell r="F594">
            <v>4943</v>
          </cell>
          <cell r="G594">
            <v>20538</v>
          </cell>
          <cell r="H594">
            <v>74</v>
          </cell>
          <cell r="I594">
            <v>59</v>
          </cell>
          <cell r="J594">
            <v>4</v>
          </cell>
          <cell r="P594">
            <v>43.51111111111111</v>
          </cell>
          <cell r="Q594">
            <v>34.32</v>
          </cell>
          <cell r="R594">
            <v>50.599999999999994</v>
          </cell>
          <cell r="U594">
            <v>20.803199999999997</v>
          </cell>
          <cell r="V594">
            <v>25.803199999999997</v>
          </cell>
        </row>
        <row r="595">
          <cell r="A595">
            <v>36956</v>
          </cell>
          <cell r="E595">
            <v>12172</v>
          </cell>
          <cell r="F595">
            <v>4943</v>
          </cell>
          <cell r="G595">
            <v>20561</v>
          </cell>
          <cell r="H595">
            <v>72</v>
          </cell>
          <cell r="I595">
            <v>30</v>
          </cell>
          <cell r="J595">
            <v>0</v>
          </cell>
          <cell r="P595">
            <v>6.844444444444444</v>
          </cell>
          <cell r="Q595">
            <v>3.0799999999999996</v>
          </cell>
          <cell r="R595">
            <v>11.366666666666667</v>
          </cell>
          <cell r="U595">
            <v>3.4848</v>
          </cell>
          <cell r="V595">
            <v>23.4848</v>
          </cell>
        </row>
        <row r="596">
          <cell r="A596">
            <v>36957</v>
          </cell>
          <cell r="E596">
            <v>12186</v>
          </cell>
          <cell r="F596">
            <v>4953</v>
          </cell>
          <cell r="G596">
            <v>20590</v>
          </cell>
          <cell r="H596">
            <v>74</v>
          </cell>
          <cell r="I596">
            <v>26</v>
          </cell>
          <cell r="J596">
            <v>3</v>
          </cell>
          <cell r="P596">
            <v>42.288888888888884</v>
          </cell>
          <cell r="Q596">
            <v>34.76</v>
          </cell>
          <cell r="R596">
            <v>51.699999999999996</v>
          </cell>
          <cell r="U596">
            <v>20.7504</v>
          </cell>
          <cell r="V596">
            <v>24.7504</v>
          </cell>
        </row>
        <row r="597">
          <cell r="A597">
            <v>36958</v>
          </cell>
          <cell r="E597">
            <v>12199</v>
          </cell>
          <cell r="F597">
            <v>4964</v>
          </cell>
          <cell r="G597">
            <v>20619</v>
          </cell>
          <cell r="H597">
            <v>75</v>
          </cell>
          <cell r="I597">
            <v>27</v>
          </cell>
          <cell r="J597">
            <v>4</v>
          </cell>
          <cell r="P597">
            <v>47.911111111111104</v>
          </cell>
          <cell r="Q597">
            <v>38.279999999999994</v>
          </cell>
          <cell r="R597">
            <v>56.1</v>
          </cell>
          <cell r="U597">
            <v>23.0208</v>
          </cell>
          <cell r="V597">
            <v>25.0208</v>
          </cell>
        </row>
        <row r="598">
          <cell r="A598">
            <v>36959</v>
          </cell>
          <cell r="E598">
            <v>12215</v>
          </cell>
          <cell r="F598">
            <v>4964</v>
          </cell>
          <cell r="G598">
            <v>20638</v>
          </cell>
          <cell r="H598">
            <v>73</v>
          </cell>
          <cell r="I598">
            <v>35</v>
          </cell>
          <cell r="J598">
            <v>0</v>
          </cell>
          <cell r="P598">
            <v>4.644444444444444</v>
          </cell>
          <cell r="Q598">
            <v>3.0799999999999996</v>
          </cell>
          <cell r="R598">
            <v>5.866666666666666</v>
          </cell>
          <cell r="U598">
            <v>2.2176</v>
          </cell>
          <cell r="V598">
            <v>18.2176</v>
          </cell>
        </row>
        <row r="599">
          <cell r="A599">
            <v>36960</v>
          </cell>
          <cell r="E599">
            <v>12227</v>
          </cell>
          <cell r="F599">
            <v>4970</v>
          </cell>
          <cell r="G599">
            <v>20560</v>
          </cell>
          <cell r="H599">
            <v>72</v>
          </cell>
          <cell r="I599">
            <v>34</v>
          </cell>
          <cell r="J599">
            <v>0</v>
          </cell>
          <cell r="P599">
            <v>21.022222222222222</v>
          </cell>
          <cell r="Q599">
            <v>21.119999999999997</v>
          </cell>
          <cell r="R599">
            <v>29.700000000000003</v>
          </cell>
          <cell r="U599">
            <v>11.352</v>
          </cell>
          <cell r="V599">
            <v>17.352</v>
          </cell>
        </row>
        <row r="600">
          <cell r="A600">
            <v>36961</v>
          </cell>
          <cell r="E600">
            <v>12239</v>
          </cell>
          <cell r="F600">
            <v>4972</v>
          </cell>
          <cell r="G600">
            <v>20579</v>
          </cell>
          <cell r="H600">
            <v>71</v>
          </cell>
          <cell r="I600">
            <v>26</v>
          </cell>
          <cell r="J600">
            <v>2</v>
          </cell>
          <cell r="P600">
            <v>17.599999999999998</v>
          </cell>
          <cell r="Q600">
            <v>20.24</v>
          </cell>
          <cell r="R600">
            <v>25.299999999999997</v>
          </cell>
          <cell r="U600">
            <v>9.8736</v>
          </cell>
          <cell r="V600">
            <v>19.8736</v>
          </cell>
        </row>
        <row r="601">
          <cell r="A601">
            <v>36962</v>
          </cell>
          <cell r="E601">
            <v>12256</v>
          </cell>
          <cell r="F601">
            <v>4982</v>
          </cell>
          <cell r="G601">
            <v>20612</v>
          </cell>
          <cell r="H601">
            <v>74</v>
          </cell>
          <cell r="I601">
            <v>28</v>
          </cell>
          <cell r="J601">
            <v>4</v>
          </cell>
          <cell r="P601">
            <v>47.911111111111104</v>
          </cell>
          <cell r="Q601">
            <v>40.919999999999995</v>
          </cell>
          <cell r="R601">
            <v>57.56666666666667</v>
          </cell>
          <cell r="U601">
            <v>23.5488</v>
          </cell>
          <cell r="V601">
            <v>30.5488</v>
          </cell>
        </row>
        <row r="602">
          <cell r="A602">
            <v>36963</v>
          </cell>
          <cell r="E602">
            <v>12270</v>
          </cell>
          <cell r="F602">
            <v>4984</v>
          </cell>
          <cell r="G602">
            <v>20630</v>
          </cell>
          <cell r="H602">
            <v>72</v>
          </cell>
          <cell r="I602">
            <v>33</v>
          </cell>
          <cell r="J602">
            <v>0</v>
          </cell>
          <cell r="P602">
            <v>13.444444444444445</v>
          </cell>
          <cell r="Q602">
            <v>7.92</v>
          </cell>
          <cell r="R602">
            <v>13.566666666666666</v>
          </cell>
          <cell r="U602">
            <v>5.808</v>
          </cell>
          <cell r="V602">
            <v>17.808</v>
          </cell>
        </row>
        <row r="603">
          <cell r="A603">
            <v>36964</v>
          </cell>
          <cell r="E603">
            <v>12282</v>
          </cell>
          <cell r="F603">
            <v>4995</v>
          </cell>
          <cell r="G603">
            <v>20659</v>
          </cell>
          <cell r="H603">
            <v>74</v>
          </cell>
          <cell r="I603">
            <v>33</v>
          </cell>
          <cell r="J603">
            <v>3</v>
          </cell>
          <cell r="P603">
            <v>42.77777777777778</v>
          </cell>
          <cell r="Q603">
            <v>37.4</v>
          </cell>
          <cell r="R603">
            <v>50.96666666666667</v>
          </cell>
          <cell r="U603">
            <v>21.0672</v>
          </cell>
          <cell r="V603">
            <v>22.0672</v>
          </cell>
        </row>
        <row r="604">
          <cell r="A604">
            <v>36965</v>
          </cell>
          <cell r="E604">
            <v>12294</v>
          </cell>
          <cell r="F604">
            <v>5005</v>
          </cell>
          <cell r="G604">
            <v>20685</v>
          </cell>
          <cell r="H604">
            <v>74</v>
          </cell>
          <cell r="I604">
            <v>42</v>
          </cell>
          <cell r="J604">
            <v>3</v>
          </cell>
          <cell r="P604">
            <v>37.15555555555555</v>
          </cell>
          <cell r="Q604">
            <v>74.35999999999999</v>
          </cell>
          <cell r="R604">
            <v>44.36666666666666</v>
          </cell>
          <cell r="U604">
            <v>23.3376</v>
          </cell>
          <cell r="V604">
            <v>25.3376</v>
          </cell>
        </row>
        <row r="605">
          <cell r="A605">
            <v>36968</v>
          </cell>
          <cell r="E605">
            <v>12333</v>
          </cell>
          <cell r="F605">
            <v>5022</v>
          </cell>
          <cell r="G605">
            <v>20752</v>
          </cell>
          <cell r="H605">
            <v>71</v>
          </cell>
          <cell r="I605">
            <v>36</v>
          </cell>
          <cell r="J605">
            <v>3</v>
          </cell>
          <cell r="P605">
            <v>20.45185185185185</v>
          </cell>
          <cell r="Q605">
            <v>3.0799999999999996</v>
          </cell>
          <cell r="R605">
            <v>24.444444444444443</v>
          </cell>
          <cell r="U605">
            <v>8.3072</v>
          </cell>
          <cell r="V605">
            <v>15.640533333333334</v>
          </cell>
        </row>
        <row r="606">
          <cell r="A606">
            <v>36969</v>
          </cell>
          <cell r="E606">
            <v>12347</v>
          </cell>
          <cell r="F606">
            <v>5024</v>
          </cell>
          <cell r="G606">
            <v>20772</v>
          </cell>
          <cell r="H606">
            <v>71</v>
          </cell>
          <cell r="I606">
            <v>35</v>
          </cell>
          <cell r="J606">
            <v>1.5</v>
          </cell>
          <cell r="P606">
            <v>24.2</v>
          </cell>
          <cell r="Q606">
            <v>17.6</v>
          </cell>
          <cell r="R606">
            <v>24.2</v>
          </cell>
          <cell r="U606">
            <v>10.824</v>
          </cell>
          <cell r="V606">
            <v>22.823999999999998</v>
          </cell>
        </row>
        <row r="607">
          <cell r="A607">
            <v>36970</v>
          </cell>
          <cell r="E607">
            <v>12361</v>
          </cell>
          <cell r="F607">
            <v>5028</v>
          </cell>
          <cell r="G607">
            <v>20793</v>
          </cell>
          <cell r="H607">
            <v>70</v>
          </cell>
          <cell r="I607">
            <v>34</v>
          </cell>
          <cell r="J607">
            <v>0</v>
          </cell>
          <cell r="P607">
            <v>20.77777777777778</v>
          </cell>
          <cell r="Q607">
            <v>15.84</v>
          </cell>
          <cell r="R607">
            <v>26.03333333333333</v>
          </cell>
          <cell r="U607">
            <v>10.1376</v>
          </cell>
          <cell r="V607">
            <v>20.1376</v>
          </cell>
        </row>
        <row r="608">
          <cell r="A608">
            <v>36971</v>
          </cell>
          <cell r="E608">
            <v>12374</v>
          </cell>
          <cell r="F608">
            <v>5035</v>
          </cell>
          <cell r="G608">
            <v>20817</v>
          </cell>
          <cell r="H608">
            <v>70</v>
          </cell>
          <cell r="I608">
            <v>36</v>
          </cell>
          <cell r="J608">
            <v>1</v>
          </cell>
          <cell r="P608">
            <v>32.51111111111111</v>
          </cell>
          <cell r="Q608">
            <v>27.279999999999998</v>
          </cell>
          <cell r="R608">
            <v>35.93333333333333</v>
          </cell>
          <cell r="U608">
            <v>15.470399999999998</v>
          </cell>
          <cell r="V608">
            <v>21.470399999999998</v>
          </cell>
        </row>
        <row r="609">
          <cell r="A609">
            <v>36972</v>
          </cell>
          <cell r="E609">
            <v>12389</v>
          </cell>
          <cell r="F609">
            <v>5039</v>
          </cell>
          <cell r="G609">
            <v>20839</v>
          </cell>
          <cell r="H609">
            <v>69</v>
          </cell>
          <cell r="I609">
            <v>35</v>
          </cell>
          <cell r="J609">
            <v>0</v>
          </cell>
          <cell r="P609">
            <v>20.288888888888888</v>
          </cell>
          <cell r="Q609">
            <v>13.2</v>
          </cell>
          <cell r="R609">
            <v>20.53333333333333</v>
          </cell>
          <cell r="U609">
            <v>8.9232</v>
          </cell>
          <cell r="V609">
            <v>19.9232</v>
          </cell>
        </row>
        <row r="610">
          <cell r="A610">
            <v>36973</v>
          </cell>
          <cell r="E610">
            <v>12400</v>
          </cell>
          <cell r="F610">
            <v>5046</v>
          </cell>
          <cell r="G610">
            <v>20861</v>
          </cell>
          <cell r="H610">
            <v>68</v>
          </cell>
          <cell r="I610">
            <v>38</v>
          </cell>
          <cell r="J610">
            <v>0</v>
          </cell>
          <cell r="P610">
            <v>28.84444444444444</v>
          </cell>
          <cell r="Q610">
            <v>22</v>
          </cell>
          <cell r="R610">
            <v>30.066666666666663</v>
          </cell>
          <cell r="U610">
            <v>13.2</v>
          </cell>
          <cell r="V610">
            <v>17.2</v>
          </cell>
        </row>
        <row r="611">
          <cell r="A611">
            <v>36974</v>
          </cell>
          <cell r="E611">
            <v>12414</v>
          </cell>
          <cell r="F611">
            <v>5048</v>
          </cell>
          <cell r="G611">
            <v>20879</v>
          </cell>
          <cell r="H611">
            <v>67</v>
          </cell>
          <cell r="I611">
            <v>35</v>
          </cell>
          <cell r="J611">
            <v>0</v>
          </cell>
          <cell r="P611">
            <v>15.399999999999999</v>
          </cell>
          <cell r="Q611">
            <v>9.68</v>
          </cell>
          <cell r="R611">
            <v>15.399999999999999</v>
          </cell>
          <cell r="U611">
            <v>6.7056</v>
          </cell>
          <cell r="V611">
            <v>18.7056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2004"/>
      <sheetName val="2003"/>
      <sheetName val="Chart1"/>
      <sheetName val="Sheet2"/>
      <sheetName val="Sheet1"/>
      <sheetName val="combined"/>
    </sheetNames>
    <sheetDataSet>
      <sheetData sheetId="6">
        <row r="608">
          <cell r="D608">
            <v>34</v>
          </cell>
          <cell r="E608">
            <v>22</v>
          </cell>
          <cell r="F608">
            <v>28</v>
          </cell>
        </row>
        <row r="609">
          <cell r="D609">
            <v>36</v>
          </cell>
          <cell r="E609">
            <v>16</v>
          </cell>
          <cell r="F609">
            <v>26</v>
          </cell>
        </row>
        <row r="610">
          <cell r="D610">
            <v>31</v>
          </cell>
          <cell r="E610">
            <v>24</v>
          </cell>
          <cell r="F610">
            <v>28</v>
          </cell>
        </row>
        <row r="611">
          <cell r="D611">
            <v>32</v>
          </cell>
          <cell r="E611">
            <v>22</v>
          </cell>
          <cell r="F611">
            <v>27</v>
          </cell>
        </row>
        <row r="612">
          <cell r="D612">
            <v>42</v>
          </cell>
          <cell r="E612">
            <v>23</v>
          </cell>
          <cell r="F612">
            <v>33</v>
          </cell>
        </row>
        <row r="613">
          <cell r="D613">
            <v>51</v>
          </cell>
          <cell r="E613">
            <v>33</v>
          </cell>
          <cell r="F613">
            <v>42</v>
          </cell>
        </row>
        <row r="614">
          <cell r="D614">
            <v>41</v>
          </cell>
          <cell r="E614">
            <v>35</v>
          </cell>
          <cell r="F614">
            <v>38</v>
          </cell>
        </row>
        <row r="615">
          <cell r="D615">
            <v>49</v>
          </cell>
          <cell r="E615">
            <v>37</v>
          </cell>
          <cell r="F615">
            <v>43</v>
          </cell>
        </row>
        <row r="616">
          <cell r="D616">
            <v>42</v>
          </cell>
          <cell r="E616">
            <v>33</v>
          </cell>
          <cell r="F616">
            <v>38</v>
          </cell>
        </row>
        <row r="617">
          <cell r="D617">
            <v>33</v>
          </cell>
          <cell r="E617">
            <v>26</v>
          </cell>
          <cell r="F617">
            <v>30</v>
          </cell>
        </row>
        <row r="618">
          <cell r="D618">
            <v>27</v>
          </cell>
          <cell r="E618">
            <v>17</v>
          </cell>
          <cell r="F618">
            <v>22</v>
          </cell>
        </row>
        <row r="619">
          <cell r="D619">
            <v>26</v>
          </cell>
          <cell r="E619">
            <v>11</v>
          </cell>
          <cell r="F619">
            <v>19</v>
          </cell>
        </row>
        <row r="620">
          <cell r="D620">
            <v>41</v>
          </cell>
          <cell r="E620">
            <v>22</v>
          </cell>
          <cell r="F620">
            <v>32</v>
          </cell>
        </row>
        <row r="621">
          <cell r="D621">
            <v>37</v>
          </cell>
          <cell r="E621">
            <v>31</v>
          </cell>
          <cell r="F621">
            <v>34</v>
          </cell>
        </row>
        <row r="622">
          <cell r="D622">
            <v>36</v>
          </cell>
          <cell r="E622">
            <v>33</v>
          </cell>
          <cell r="F622">
            <v>35</v>
          </cell>
        </row>
        <row r="623">
          <cell r="D623">
            <v>36</v>
          </cell>
          <cell r="E623">
            <v>21</v>
          </cell>
          <cell r="F623">
            <v>29</v>
          </cell>
        </row>
        <row r="624">
          <cell r="D624">
            <v>36</v>
          </cell>
          <cell r="E624">
            <v>20</v>
          </cell>
          <cell r="F624">
            <v>28</v>
          </cell>
        </row>
        <row r="625">
          <cell r="D625">
            <v>40</v>
          </cell>
          <cell r="E625">
            <v>26</v>
          </cell>
          <cell r="F625">
            <v>33</v>
          </cell>
        </row>
        <row r="626">
          <cell r="D626">
            <v>35</v>
          </cell>
          <cell r="E626">
            <v>26</v>
          </cell>
          <cell r="F626">
            <v>31</v>
          </cell>
        </row>
        <row r="627">
          <cell r="D627">
            <v>27</v>
          </cell>
          <cell r="E627">
            <v>19</v>
          </cell>
          <cell r="F627">
            <v>23</v>
          </cell>
        </row>
        <row r="628">
          <cell r="D628">
            <v>27</v>
          </cell>
          <cell r="E628">
            <v>13</v>
          </cell>
          <cell r="F628">
            <v>20</v>
          </cell>
        </row>
        <row r="629">
          <cell r="D629">
            <v>34</v>
          </cell>
          <cell r="E629">
            <v>14</v>
          </cell>
          <cell r="F629">
            <v>24</v>
          </cell>
        </row>
        <row r="630">
          <cell r="D630">
            <v>44</v>
          </cell>
          <cell r="E630">
            <v>20</v>
          </cell>
          <cell r="F630">
            <v>32</v>
          </cell>
        </row>
        <row r="631">
          <cell r="D631">
            <v>41</v>
          </cell>
          <cell r="E631">
            <v>35</v>
          </cell>
          <cell r="F631">
            <v>38</v>
          </cell>
        </row>
        <row r="632">
          <cell r="D632">
            <v>64</v>
          </cell>
          <cell r="E632">
            <v>35</v>
          </cell>
          <cell r="F632">
            <v>50</v>
          </cell>
        </row>
        <row r="633">
          <cell r="D633">
            <v>57</v>
          </cell>
          <cell r="E633">
            <v>27</v>
          </cell>
          <cell r="F633">
            <v>42</v>
          </cell>
        </row>
        <row r="634">
          <cell r="D634">
            <v>30</v>
          </cell>
          <cell r="E634">
            <v>18</v>
          </cell>
          <cell r="F634">
            <v>24</v>
          </cell>
        </row>
        <row r="635">
          <cell r="D635">
            <v>30</v>
          </cell>
          <cell r="E635">
            <v>18</v>
          </cell>
          <cell r="F635">
            <v>24</v>
          </cell>
        </row>
        <row r="636">
          <cell r="D636">
            <v>37</v>
          </cell>
          <cell r="E636">
            <v>20</v>
          </cell>
          <cell r="F636">
            <v>29</v>
          </cell>
        </row>
        <row r="637">
          <cell r="D637">
            <v>35</v>
          </cell>
          <cell r="E637">
            <v>25</v>
          </cell>
          <cell r="F637">
            <v>30</v>
          </cell>
        </row>
        <row r="638">
          <cell r="D638">
            <v>34</v>
          </cell>
          <cell r="E638">
            <v>18</v>
          </cell>
          <cell r="F638">
            <v>26</v>
          </cell>
        </row>
        <row r="639">
          <cell r="D639">
            <v>33</v>
          </cell>
          <cell r="E639">
            <v>13</v>
          </cell>
          <cell r="F639">
            <v>23</v>
          </cell>
        </row>
        <row r="640">
          <cell r="D640">
            <v>36</v>
          </cell>
          <cell r="E640">
            <v>21</v>
          </cell>
          <cell r="F640">
            <v>29</v>
          </cell>
        </row>
        <row r="641">
          <cell r="D641">
            <v>41</v>
          </cell>
          <cell r="E641">
            <v>21</v>
          </cell>
          <cell r="F641">
            <v>31</v>
          </cell>
        </row>
        <row r="642">
          <cell r="D642">
            <v>50</v>
          </cell>
          <cell r="E642">
            <v>24</v>
          </cell>
          <cell r="F642">
            <v>37</v>
          </cell>
        </row>
        <row r="643">
          <cell r="D643">
            <v>35</v>
          </cell>
          <cell r="E643">
            <v>29</v>
          </cell>
          <cell r="F643">
            <v>32</v>
          </cell>
        </row>
        <row r="644">
          <cell r="D644">
            <v>44</v>
          </cell>
          <cell r="E644">
            <v>33</v>
          </cell>
          <cell r="F644">
            <v>39</v>
          </cell>
        </row>
        <row r="645">
          <cell r="D645">
            <v>51</v>
          </cell>
          <cell r="E645">
            <v>33</v>
          </cell>
          <cell r="F645">
            <v>42</v>
          </cell>
        </row>
        <row r="646">
          <cell r="D646">
            <v>41</v>
          </cell>
          <cell r="E646">
            <v>27</v>
          </cell>
          <cell r="F646">
            <v>34</v>
          </cell>
        </row>
        <row r="647">
          <cell r="D647">
            <v>38</v>
          </cell>
          <cell r="E647">
            <v>26</v>
          </cell>
          <cell r="F647">
            <v>32</v>
          </cell>
        </row>
        <row r="648">
          <cell r="D648">
            <v>42</v>
          </cell>
          <cell r="E648">
            <v>31</v>
          </cell>
          <cell r="F648">
            <v>37</v>
          </cell>
        </row>
        <row r="649">
          <cell r="D649">
            <v>40</v>
          </cell>
          <cell r="E649">
            <v>27</v>
          </cell>
          <cell r="F649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09"/>
  <sheetViews>
    <sheetView tabSelected="1" workbookViewId="0" topLeftCell="A577">
      <selection activeCell="K322" sqref="K322"/>
    </sheetView>
  </sheetViews>
  <sheetFormatPr defaultColWidth="11.00390625" defaultRowHeight="12.75"/>
  <sheetData>
    <row r="1" spans="1:21" ht="12.75">
      <c r="A1" t="s">
        <v>0</v>
      </c>
      <c r="B1" s="5" t="s">
        <v>1</v>
      </c>
      <c r="C1" s="5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5" t="s">
        <v>14</v>
      </c>
      <c r="P1" s="5" t="s">
        <v>15</v>
      </c>
      <c r="Q1" s="5" t="s">
        <v>16</v>
      </c>
      <c r="R1" t="s">
        <v>18</v>
      </c>
      <c r="S1" t="s">
        <v>17</v>
      </c>
      <c r="T1" t="s">
        <v>19</v>
      </c>
      <c r="U1" t="s">
        <v>20</v>
      </c>
    </row>
    <row r="2" spans="1:21" ht="12.75">
      <c r="A2" s="1">
        <v>36187</v>
      </c>
      <c r="B2" s="5">
        <v>1.9</v>
      </c>
      <c r="C2" s="5">
        <v>50.9</v>
      </c>
      <c r="D2">
        <v>-99</v>
      </c>
      <c r="E2">
        <v>-99</v>
      </c>
      <c r="F2">
        <v>-99</v>
      </c>
      <c r="G2">
        <v>28</v>
      </c>
      <c r="H2">
        <v>13</v>
      </c>
      <c r="I2">
        <v>21</v>
      </c>
      <c r="J2" s="3" t="s">
        <v>21</v>
      </c>
      <c r="K2" s="3" t="str">
        <f>IF(F2&gt;-10,E2-E1,"NA")</f>
        <v>NA</v>
      </c>
      <c r="L2">
        <v>84</v>
      </c>
      <c r="M2">
        <v>0</v>
      </c>
      <c r="N2">
        <v>-99</v>
      </c>
      <c r="O2" s="5">
        <v>3.422222222222222</v>
      </c>
      <c r="P2" s="5">
        <v>2.2</v>
      </c>
      <c r="Q2" s="5">
        <v>6.2333333333333325</v>
      </c>
      <c r="R2" s="3">
        <v>-99</v>
      </c>
      <c r="S2" s="3">
        <v>-99</v>
      </c>
      <c r="T2" s="3">
        <v>-99</v>
      </c>
      <c r="U2" s="3">
        <v>-99</v>
      </c>
    </row>
    <row r="3" spans="1:21" ht="12.75">
      <c r="A3" s="1">
        <v>36201</v>
      </c>
      <c r="B3" s="5">
        <v>9.4</v>
      </c>
      <c r="C3" s="5">
        <v>46.1</v>
      </c>
      <c r="D3">
        <v>-99</v>
      </c>
      <c r="E3">
        <v>-99</v>
      </c>
      <c r="F3">
        <v>-99</v>
      </c>
      <c r="G3">
        <v>32</v>
      </c>
      <c r="H3">
        <v>5</v>
      </c>
      <c r="I3">
        <v>19</v>
      </c>
      <c r="J3" s="3">
        <f>A3-A2</f>
        <v>14</v>
      </c>
      <c r="K3" s="3" t="str">
        <f>IF(F3&gt;-10,E3-E2,"NA")</f>
        <v>NA</v>
      </c>
      <c r="L3">
        <v>571</v>
      </c>
      <c r="M3">
        <v>11</v>
      </c>
      <c r="N3">
        <v>660</v>
      </c>
      <c r="O3" s="5">
        <v>18.276923076923076</v>
      </c>
      <c r="P3" s="5">
        <v>16.415384615384614</v>
      </c>
      <c r="Q3" s="5">
        <v>24.453846153846154</v>
      </c>
      <c r="R3" s="3">
        <f aca="true" t="shared" si="0" ref="R3:R66">L3-L2</f>
        <v>487</v>
      </c>
      <c r="S3" s="3">
        <f aca="true" t="shared" si="1" ref="S3:S66">M3-M2</f>
        <v>11</v>
      </c>
      <c r="T3" s="3">
        <f aca="true" t="shared" si="2" ref="T3:T66">R3-S3</f>
        <v>476</v>
      </c>
      <c r="U3" s="3">
        <f aca="true" t="shared" si="3" ref="U3:U66">N3-N2</f>
        <v>759</v>
      </c>
    </row>
    <row r="4" spans="1:21" ht="12.75">
      <c r="A4" s="1">
        <v>36203</v>
      </c>
      <c r="B4" s="5">
        <v>25</v>
      </c>
      <c r="C4" s="5">
        <v>58</v>
      </c>
      <c r="D4">
        <v>-99</v>
      </c>
      <c r="E4">
        <v>-99</v>
      </c>
      <c r="F4">
        <v>-99</v>
      </c>
      <c r="G4">
        <v>32</v>
      </c>
      <c r="H4">
        <v>11</v>
      </c>
      <c r="I4">
        <v>22</v>
      </c>
      <c r="J4" s="3">
        <f>A4-A3</f>
        <v>2</v>
      </c>
      <c r="K4" s="3" t="str">
        <f>IF(F4&gt;-10,E4-E3,"NA")</f>
        <v>NA</v>
      </c>
      <c r="L4">
        <v>638</v>
      </c>
      <c r="M4">
        <v>12</v>
      </c>
      <c r="N4">
        <v>759</v>
      </c>
      <c r="O4" s="5">
        <v>50.233333333333334</v>
      </c>
      <c r="P4" s="5">
        <v>41.36</v>
      </c>
      <c r="Q4" s="5">
        <v>63.8</v>
      </c>
      <c r="R4" s="3">
        <f t="shared" si="0"/>
        <v>67</v>
      </c>
      <c r="S4" s="3">
        <f t="shared" si="1"/>
        <v>1</v>
      </c>
      <c r="T4" s="3">
        <f t="shared" si="2"/>
        <v>66</v>
      </c>
      <c r="U4" s="3">
        <f t="shared" si="3"/>
        <v>99</v>
      </c>
    </row>
    <row r="5" spans="1:21" ht="12.75">
      <c r="A5" s="1">
        <v>36205</v>
      </c>
      <c r="B5" s="5">
        <v>7</v>
      </c>
      <c r="C5" s="5">
        <v>31.5</v>
      </c>
      <c r="D5">
        <v>-99</v>
      </c>
      <c r="E5">
        <v>-99</v>
      </c>
      <c r="F5">
        <v>-99</v>
      </c>
      <c r="G5">
        <v>29</v>
      </c>
      <c r="H5">
        <v>19</v>
      </c>
      <c r="I5">
        <v>24</v>
      </c>
      <c r="J5" s="3">
        <f>A5-A4</f>
        <v>2</v>
      </c>
      <c r="K5" s="3" t="str">
        <f>IF(F5&gt;-10,E5-E4,"NA")</f>
        <v>NA</v>
      </c>
      <c r="L5">
        <v>690</v>
      </c>
      <c r="M5">
        <v>15</v>
      </c>
      <c r="N5">
        <v>820</v>
      </c>
      <c r="O5" s="5">
        <v>15.4</v>
      </c>
      <c r="P5" s="5">
        <v>12.1</v>
      </c>
      <c r="Q5" s="5">
        <v>15.583333333333334</v>
      </c>
      <c r="R5" s="3">
        <f t="shared" si="0"/>
        <v>52</v>
      </c>
      <c r="S5" s="3">
        <f t="shared" si="1"/>
        <v>3</v>
      </c>
      <c r="T5" s="3">
        <f t="shared" si="2"/>
        <v>49</v>
      </c>
      <c r="U5" s="3">
        <f t="shared" si="3"/>
        <v>61</v>
      </c>
    </row>
    <row r="6" spans="1:21" ht="12.75">
      <c r="A6" s="1">
        <v>36206</v>
      </c>
      <c r="B6" s="5">
        <v>22.5</v>
      </c>
      <c r="C6" s="5">
        <v>49.5</v>
      </c>
      <c r="D6">
        <v>-99</v>
      </c>
      <c r="E6">
        <v>-99</v>
      </c>
      <c r="F6">
        <v>-99</v>
      </c>
      <c r="G6">
        <v>28</v>
      </c>
      <c r="H6">
        <v>18</v>
      </c>
      <c r="I6">
        <v>23</v>
      </c>
      <c r="J6" s="3">
        <f>A6-A5</f>
        <v>1</v>
      </c>
      <c r="K6" s="3" t="str">
        <f>IF(F6&gt;-10,E6-E5,"NA")</f>
        <v>NA</v>
      </c>
      <c r="L6">
        <v>721</v>
      </c>
      <c r="M6">
        <v>19</v>
      </c>
      <c r="N6">
        <v>871</v>
      </c>
      <c r="O6" s="5">
        <v>40.577777777777776</v>
      </c>
      <c r="P6" s="5">
        <v>39.16</v>
      </c>
      <c r="Q6" s="5">
        <v>62.7</v>
      </c>
      <c r="R6" s="3">
        <f t="shared" si="0"/>
        <v>31</v>
      </c>
      <c r="S6" s="3">
        <f t="shared" si="1"/>
        <v>4</v>
      </c>
      <c r="T6" s="3">
        <f t="shared" si="2"/>
        <v>27</v>
      </c>
      <c r="U6" s="3">
        <f t="shared" si="3"/>
        <v>51</v>
      </c>
    </row>
    <row r="7" spans="1:21" ht="12.75">
      <c r="A7" s="1">
        <v>36208</v>
      </c>
      <c r="B7" s="5">
        <v>6.2</v>
      </c>
      <c r="C7" s="5">
        <v>55.7</v>
      </c>
      <c r="D7">
        <v>-99</v>
      </c>
      <c r="E7">
        <v>-99</v>
      </c>
      <c r="F7">
        <v>-99</v>
      </c>
      <c r="G7">
        <v>37</v>
      </c>
      <c r="H7">
        <v>25</v>
      </c>
      <c r="I7">
        <v>31</v>
      </c>
      <c r="J7" s="3">
        <f>A7-A6</f>
        <v>2</v>
      </c>
      <c r="K7" s="3" t="str">
        <f>IF(F7&gt;-10,E7-E6,"NA")</f>
        <v>NA</v>
      </c>
      <c r="L7">
        <v>820</v>
      </c>
      <c r="M7">
        <v>19</v>
      </c>
      <c r="N7">
        <v>979</v>
      </c>
      <c r="O7" s="5">
        <v>15.644444444444444</v>
      </c>
      <c r="P7" s="5">
        <v>11.88</v>
      </c>
      <c r="Q7" s="5">
        <v>9.9</v>
      </c>
      <c r="R7" s="3">
        <f t="shared" si="0"/>
        <v>99</v>
      </c>
      <c r="S7" s="3">
        <f t="shared" si="1"/>
        <v>0</v>
      </c>
      <c r="T7" s="3">
        <f t="shared" si="2"/>
        <v>99</v>
      </c>
      <c r="U7" s="3">
        <f t="shared" si="3"/>
        <v>108</v>
      </c>
    </row>
    <row r="8" spans="1:21" ht="12.75">
      <c r="A8" s="1">
        <v>36209</v>
      </c>
      <c r="B8" s="5">
        <v>22.3</v>
      </c>
      <c r="C8" s="5">
        <v>102.3</v>
      </c>
      <c r="D8">
        <v>-99</v>
      </c>
      <c r="E8">
        <v>-99</v>
      </c>
      <c r="F8">
        <v>-99</v>
      </c>
      <c r="G8">
        <v>41</v>
      </c>
      <c r="H8">
        <v>24</v>
      </c>
      <c r="I8">
        <v>33</v>
      </c>
      <c r="J8" s="3">
        <f>A8-A7</f>
        <v>1</v>
      </c>
      <c r="K8" s="3" t="str">
        <f>IF(F8&gt;-10,E8-E7,"NA")</f>
        <v>NA</v>
      </c>
      <c r="L8">
        <v>900</v>
      </c>
      <c r="M8">
        <v>19</v>
      </c>
      <c r="N8">
        <v>1072</v>
      </c>
      <c r="O8" s="5">
        <v>44.24444444444444</v>
      </c>
      <c r="P8" s="5">
        <v>41.36</v>
      </c>
      <c r="Q8" s="5">
        <v>53.9</v>
      </c>
      <c r="R8" s="3">
        <f t="shared" si="0"/>
        <v>80</v>
      </c>
      <c r="S8" s="3">
        <f t="shared" si="1"/>
        <v>0</v>
      </c>
      <c r="T8" s="3">
        <f t="shared" si="2"/>
        <v>80</v>
      </c>
      <c r="U8" s="3">
        <f t="shared" si="3"/>
        <v>93</v>
      </c>
    </row>
    <row r="9" spans="1:21" ht="12.75">
      <c r="A9" s="1">
        <v>36212</v>
      </c>
      <c r="B9" s="5">
        <v>15.2</v>
      </c>
      <c r="C9" s="5">
        <v>61.8</v>
      </c>
      <c r="D9">
        <v>-99</v>
      </c>
      <c r="E9">
        <v>-99</v>
      </c>
      <c r="F9">
        <v>-99</v>
      </c>
      <c r="G9">
        <v>35</v>
      </c>
      <c r="H9">
        <v>20</v>
      </c>
      <c r="I9">
        <v>28</v>
      </c>
      <c r="J9" s="3">
        <f>A9-A8</f>
        <v>3</v>
      </c>
      <c r="K9" s="3" t="str">
        <f>IF(F9&gt;-10,E9-E8,"NA")</f>
        <v>NA</v>
      </c>
      <c r="L9">
        <v>1040</v>
      </c>
      <c r="M9">
        <v>19</v>
      </c>
      <c r="N9">
        <v>1252</v>
      </c>
      <c r="O9" s="5">
        <v>30.229629629629628</v>
      </c>
      <c r="P9" s="5">
        <v>27.28</v>
      </c>
      <c r="Q9" s="5">
        <v>37.15555555555555</v>
      </c>
      <c r="R9" s="3">
        <f t="shared" si="0"/>
        <v>140</v>
      </c>
      <c r="S9" s="3">
        <f t="shared" si="1"/>
        <v>0</v>
      </c>
      <c r="T9" s="3">
        <f t="shared" si="2"/>
        <v>140</v>
      </c>
      <c r="U9" s="3">
        <f t="shared" si="3"/>
        <v>180</v>
      </c>
    </row>
    <row r="10" spans="1:21" ht="12.75">
      <c r="A10" s="1">
        <v>36213</v>
      </c>
      <c r="B10" s="5">
        <v>18.3</v>
      </c>
      <c r="C10" s="5">
        <v>68.3</v>
      </c>
      <c r="D10">
        <v>-99</v>
      </c>
      <c r="E10">
        <v>-99</v>
      </c>
      <c r="F10">
        <v>-99</v>
      </c>
      <c r="G10">
        <v>28</v>
      </c>
      <c r="H10">
        <v>12</v>
      </c>
      <c r="I10">
        <v>20</v>
      </c>
      <c r="J10" s="3">
        <f>A10-A9</f>
        <v>1</v>
      </c>
      <c r="K10" s="3" t="str">
        <f>IF(F10&gt;-10,E10-E9,"NA")</f>
        <v>NA</v>
      </c>
      <c r="L10">
        <v>1091</v>
      </c>
      <c r="M10">
        <v>20</v>
      </c>
      <c r="N10">
        <v>1320</v>
      </c>
      <c r="O10" s="5">
        <v>39.355555555555554</v>
      </c>
      <c r="P10" s="5">
        <v>26.84</v>
      </c>
      <c r="Q10" s="5">
        <v>45.833333333333336</v>
      </c>
      <c r="R10" s="3">
        <f t="shared" si="0"/>
        <v>51</v>
      </c>
      <c r="S10" s="3">
        <f t="shared" si="1"/>
        <v>1</v>
      </c>
      <c r="T10" s="3">
        <f t="shared" si="2"/>
        <v>50</v>
      </c>
      <c r="U10" s="3">
        <f t="shared" si="3"/>
        <v>68</v>
      </c>
    </row>
    <row r="11" spans="1:21" ht="12.75">
      <c r="A11" s="1">
        <v>36214</v>
      </c>
      <c r="B11" s="5">
        <v>4.5</v>
      </c>
      <c r="C11" s="5">
        <v>68.5</v>
      </c>
      <c r="D11">
        <v>-99</v>
      </c>
      <c r="E11">
        <v>-99</v>
      </c>
      <c r="F11">
        <v>-99</v>
      </c>
      <c r="G11">
        <v>23</v>
      </c>
      <c r="H11">
        <v>6</v>
      </c>
      <c r="I11">
        <v>15</v>
      </c>
      <c r="J11" s="3">
        <f>A11-A10</f>
        <v>1</v>
      </c>
      <c r="K11" s="3" t="str">
        <f>IF(F11&gt;-10,E11-E10,"NA")</f>
        <v>NA</v>
      </c>
      <c r="L11">
        <v>1155</v>
      </c>
      <c r="M11">
        <v>20</v>
      </c>
      <c r="N11">
        <v>-99</v>
      </c>
      <c r="O11" s="5">
        <v>3.1777777777777776</v>
      </c>
      <c r="P11" s="5">
        <v>7.92</v>
      </c>
      <c r="Q11" s="5">
        <v>19.8</v>
      </c>
      <c r="R11" s="3">
        <f t="shared" si="0"/>
        <v>64</v>
      </c>
      <c r="S11" s="3">
        <f t="shared" si="1"/>
        <v>0</v>
      </c>
      <c r="T11" s="3">
        <f t="shared" si="2"/>
        <v>64</v>
      </c>
      <c r="U11" s="3">
        <f t="shared" si="3"/>
        <v>-1419</v>
      </c>
    </row>
    <row r="12" spans="1:21" ht="12.75">
      <c r="A12" s="1">
        <v>36215</v>
      </c>
      <c r="B12" s="5">
        <v>14.2</v>
      </c>
      <c r="C12" s="5">
        <v>67.2</v>
      </c>
      <c r="D12">
        <v>-99</v>
      </c>
      <c r="E12">
        <v>-99</v>
      </c>
      <c r="F12">
        <v>-99</v>
      </c>
      <c r="G12">
        <v>17</v>
      </c>
      <c r="H12">
        <v>-2</v>
      </c>
      <c r="I12">
        <v>8</v>
      </c>
      <c r="J12" s="3">
        <f>A12-A11</f>
        <v>1</v>
      </c>
      <c r="K12" s="3" t="str">
        <f>IF(F12&gt;-10,E12-E11,"NA")</f>
        <v>NA</v>
      </c>
      <c r="L12">
        <v>1208</v>
      </c>
      <c r="M12">
        <v>20</v>
      </c>
      <c r="N12">
        <v>1453</v>
      </c>
      <c r="O12" s="5">
        <v>16.62222222222222</v>
      </c>
      <c r="P12" s="5">
        <v>29.92</v>
      </c>
      <c r="Q12" s="5">
        <v>48.4</v>
      </c>
      <c r="R12" s="3">
        <f t="shared" si="0"/>
        <v>53</v>
      </c>
      <c r="S12" s="3">
        <f t="shared" si="1"/>
        <v>0</v>
      </c>
      <c r="T12" s="3">
        <f t="shared" si="2"/>
        <v>53</v>
      </c>
      <c r="U12" s="3">
        <f t="shared" si="3"/>
        <v>1552</v>
      </c>
    </row>
    <row r="13" spans="1:21" ht="12.75">
      <c r="A13" s="1">
        <v>36216</v>
      </c>
      <c r="B13" s="5">
        <v>22.6</v>
      </c>
      <c r="C13" s="5">
        <v>67.6</v>
      </c>
      <c r="D13">
        <v>-99</v>
      </c>
      <c r="E13">
        <v>-99</v>
      </c>
      <c r="F13">
        <v>-99</v>
      </c>
      <c r="G13">
        <v>30</v>
      </c>
      <c r="H13">
        <v>5</v>
      </c>
      <c r="I13">
        <v>18</v>
      </c>
      <c r="J13" s="3">
        <f>A13-A12</f>
        <v>1</v>
      </c>
      <c r="K13" s="3" t="str">
        <f>IF(F13&gt;-10,E13-E12,"NA")</f>
        <v>NA</v>
      </c>
      <c r="L13">
        <v>1253</v>
      </c>
      <c r="M13">
        <v>20</v>
      </c>
      <c r="N13">
        <v>1517</v>
      </c>
      <c r="O13" s="5">
        <v>46.44444444444444</v>
      </c>
      <c r="P13" s="5">
        <v>36.08</v>
      </c>
      <c r="Q13" s="5">
        <v>57.2</v>
      </c>
      <c r="R13" s="3">
        <f t="shared" si="0"/>
        <v>45</v>
      </c>
      <c r="S13" s="3">
        <f t="shared" si="1"/>
        <v>0</v>
      </c>
      <c r="T13" s="3">
        <f t="shared" si="2"/>
        <v>45</v>
      </c>
      <c r="U13" s="3">
        <f t="shared" si="3"/>
        <v>64</v>
      </c>
    </row>
    <row r="14" spans="1:21" ht="12.75">
      <c r="A14" s="1">
        <v>36217</v>
      </c>
      <c r="B14" s="5">
        <v>23</v>
      </c>
      <c r="C14" s="5">
        <v>69</v>
      </c>
      <c r="D14">
        <v>-99</v>
      </c>
      <c r="E14">
        <v>-99</v>
      </c>
      <c r="F14">
        <v>-99</v>
      </c>
      <c r="G14">
        <v>32</v>
      </c>
      <c r="H14">
        <v>10</v>
      </c>
      <c r="I14">
        <v>21</v>
      </c>
      <c r="J14" s="3">
        <f>A14-A13</f>
        <v>1</v>
      </c>
      <c r="K14" s="3" t="str">
        <f>IF(F14&gt;-10,E14-E13,"NA")</f>
        <v>NA</v>
      </c>
      <c r="L14">
        <v>1299</v>
      </c>
      <c r="M14">
        <v>20</v>
      </c>
      <c r="N14">
        <v>1582</v>
      </c>
      <c r="O14" s="5">
        <v>46.93333333333333</v>
      </c>
      <c r="P14" s="5">
        <v>36.52</v>
      </c>
      <c r="Q14" s="5">
        <v>59.03333333333333</v>
      </c>
      <c r="R14" s="3">
        <f t="shared" si="0"/>
        <v>46</v>
      </c>
      <c r="S14" s="3">
        <f t="shared" si="1"/>
        <v>0</v>
      </c>
      <c r="T14" s="3">
        <f t="shared" si="2"/>
        <v>46</v>
      </c>
      <c r="U14" s="3">
        <f t="shared" si="3"/>
        <v>65</v>
      </c>
    </row>
    <row r="15" spans="1:21" ht="12.75">
      <c r="A15" s="1">
        <v>36219</v>
      </c>
      <c r="B15" s="5">
        <v>12.5</v>
      </c>
      <c r="C15" s="5">
        <v>50.5</v>
      </c>
      <c r="D15">
        <v>-99</v>
      </c>
      <c r="E15">
        <v>-99</v>
      </c>
      <c r="F15">
        <v>-99</v>
      </c>
      <c r="G15">
        <v>39</v>
      </c>
      <c r="H15">
        <v>21</v>
      </c>
      <c r="I15">
        <v>30</v>
      </c>
      <c r="J15" s="3">
        <f>A15-A14</f>
        <v>2</v>
      </c>
      <c r="K15" s="3" t="str">
        <f>IF(F15&gt;-10,E15-E14,"NA")</f>
        <v>NA</v>
      </c>
      <c r="L15">
        <v>1376</v>
      </c>
      <c r="M15">
        <v>21</v>
      </c>
      <c r="N15">
        <v>-99</v>
      </c>
      <c r="O15" s="5">
        <v>25.788888888888888</v>
      </c>
      <c r="P15" s="5">
        <v>20.02</v>
      </c>
      <c r="Q15" s="5">
        <v>31.35</v>
      </c>
      <c r="R15" s="3">
        <f t="shared" si="0"/>
        <v>77</v>
      </c>
      <c r="S15" s="3">
        <f t="shared" si="1"/>
        <v>1</v>
      </c>
      <c r="T15" s="3">
        <f t="shared" si="2"/>
        <v>76</v>
      </c>
      <c r="U15" s="3">
        <f t="shared" si="3"/>
        <v>-1681</v>
      </c>
    </row>
    <row r="16" spans="1:21" ht="12.75">
      <c r="A16" s="1">
        <v>36220</v>
      </c>
      <c r="B16" s="5">
        <v>19</v>
      </c>
      <c r="C16" s="5">
        <v>70</v>
      </c>
      <c r="D16">
        <v>-99</v>
      </c>
      <c r="E16">
        <v>-99</v>
      </c>
      <c r="F16">
        <v>-99</v>
      </c>
      <c r="G16">
        <v>32</v>
      </c>
      <c r="H16">
        <v>10</v>
      </c>
      <c r="I16">
        <v>21</v>
      </c>
      <c r="J16" s="3">
        <f>A16-A15</f>
        <v>1</v>
      </c>
      <c r="K16" s="3" t="str">
        <f>IF(F16&gt;-10,E16-E15,"NA")</f>
        <v>NA</v>
      </c>
      <c r="L16">
        <v>1428</v>
      </c>
      <c r="M16">
        <v>22</v>
      </c>
      <c r="N16">
        <v>-99</v>
      </c>
      <c r="O16" s="5">
        <v>42.77777777777778</v>
      </c>
      <c r="P16" s="5">
        <v>32.12</v>
      </c>
      <c r="Q16" s="5">
        <v>40.7</v>
      </c>
      <c r="R16" s="3">
        <f t="shared" si="0"/>
        <v>52</v>
      </c>
      <c r="S16" s="3">
        <f t="shared" si="1"/>
        <v>1</v>
      </c>
      <c r="T16" s="3">
        <f t="shared" si="2"/>
        <v>51</v>
      </c>
      <c r="U16" s="3">
        <f t="shared" si="3"/>
        <v>0</v>
      </c>
    </row>
    <row r="17" spans="1:21" ht="12.75">
      <c r="A17" s="1">
        <v>36221</v>
      </c>
      <c r="B17" s="5">
        <v>11.4</v>
      </c>
      <c r="C17" s="5">
        <v>59.4</v>
      </c>
      <c r="D17">
        <v>-99</v>
      </c>
      <c r="E17">
        <v>-99</v>
      </c>
      <c r="F17">
        <v>-99</v>
      </c>
      <c r="G17">
        <v>31</v>
      </c>
      <c r="H17">
        <v>8</v>
      </c>
      <c r="I17">
        <v>20</v>
      </c>
      <c r="J17" s="3">
        <f>A17-A16</f>
        <v>1</v>
      </c>
      <c r="K17" s="3" t="str">
        <f>IF(F17&gt;-10,E17-E16,"NA")</f>
        <v>NA</v>
      </c>
      <c r="L17">
        <v>1476</v>
      </c>
      <c r="M17">
        <v>22</v>
      </c>
      <c r="N17">
        <v>1809</v>
      </c>
      <c r="O17" s="5">
        <v>23.955555555555552</v>
      </c>
      <c r="P17" s="5">
        <v>18.48</v>
      </c>
      <c r="Q17" s="5">
        <v>27.86666666666666</v>
      </c>
      <c r="R17" s="3">
        <f t="shared" si="0"/>
        <v>48</v>
      </c>
      <c r="S17" s="3">
        <f t="shared" si="1"/>
        <v>0</v>
      </c>
      <c r="T17" s="3">
        <f t="shared" si="2"/>
        <v>48</v>
      </c>
      <c r="U17" s="3">
        <f t="shared" si="3"/>
        <v>1908</v>
      </c>
    </row>
    <row r="18" spans="1:21" ht="12.75">
      <c r="A18" s="1">
        <v>36223</v>
      </c>
      <c r="B18" s="5">
        <v>4.7</v>
      </c>
      <c r="C18" s="5">
        <v>59.7</v>
      </c>
      <c r="D18">
        <v>-99</v>
      </c>
      <c r="E18">
        <v>-99</v>
      </c>
      <c r="F18">
        <v>-99</v>
      </c>
      <c r="G18">
        <v>24</v>
      </c>
      <c r="H18">
        <v>19</v>
      </c>
      <c r="I18">
        <v>22</v>
      </c>
      <c r="J18" s="3">
        <f>A18-A17</f>
        <v>2</v>
      </c>
      <c r="K18" s="3" t="str">
        <f>IF(F18&gt;-10,E18-E17,"NA")</f>
        <v>NA</v>
      </c>
      <c r="L18">
        <v>1586</v>
      </c>
      <c r="M18">
        <v>22</v>
      </c>
      <c r="N18">
        <v>-99</v>
      </c>
      <c r="O18" s="5">
        <v>13.322222222222221</v>
      </c>
      <c r="P18" s="5">
        <v>4.62</v>
      </c>
      <c r="Q18" s="5">
        <v>8.616666666666667</v>
      </c>
      <c r="R18" s="3">
        <f t="shared" si="0"/>
        <v>110</v>
      </c>
      <c r="S18" s="3">
        <f t="shared" si="1"/>
        <v>0</v>
      </c>
      <c r="T18" s="3">
        <f t="shared" si="2"/>
        <v>110</v>
      </c>
      <c r="U18" s="3">
        <f t="shared" si="3"/>
        <v>-1908</v>
      </c>
    </row>
    <row r="19" spans="1:21" ht="12.75">
      <c r="A19" s="1">
        <v>36224</v>
      </c>
      <c r="B19" s="5">
        <v>8.6</v>
      </c>
      <c r="C19" s="5">
        <v>24.6</v>
      </c>
      <c r="D19">
        <v>-99</v>
      </c>
      <c r="E19">
        <v>-99</v>
      </c>
      <c r="F19">
        <v>-99</v>
      </c>
      <c r="G19">
        <v>28</v>
      </c>
      <c r="H19">
        <v>11</v>
      </c>
      <c r="I19">
        <v>20</v>
      </c>
      <c r="J19" s="3">
        <f>A19-A18</f>
        <v>1</v>
      </c>
      <c r="K19" s="3" t="str">
        <f>IF(F19&gt;-10,E19-E18,"NA")</f>
        <v>NA</v>
      </c>
      <c r="L19">
        <v>1605</v>
      </c>
      <c r="M19">
        <v>25</v>
      </c>
      <c r="N19">
        <v>-99</v>
      </c>
      <c r="O19" s="5">
        <v>21.51111111111111</v>
      </c>
      <c r="P19" s="5">
        <v>17.16</v>
      </c>
      <c r="Q19" s="5">
        <v>12.833333333333334</v>
      </c>
      <c r="R19" s="3">
        <f t="shared" si="0"/>
        <v>19</v>
      </c>
      <c r="S19" s="3">
        <f t="shared" si="1"/>
        <v>3</v>
      </c>
      <c r="T19" s="3">
        <f t="shared" si="2"/>
        <v>16</v>
      </c>
      <c r="U19" s="3">
        <f t="shared" si="3"/>
        <v>0</v>
      </c>
    </row>
    <row r="20" spans="1:21" ht="12.75">
      <c r="A20" s="1">
        <v>36226</v>
      </c>
      <c r="B20" s="5">
        <v>6.9</v>
      </c>
      <c r="C20" s="5">
        <v>23.4</v>
      </c>
      <c r="D20">
        <v>-99</v>
      </c>
      <c r="E20">
        <v>-99</v>
      </c>
      <c r="F20">
        <v>-99</v>
      </c>
      <c r="G20">
        <v>42</v>
      </c>
      <c r="H20">
        <v>13</v>
      </c>
      <c r="I20">
        <v>28</v>
      </c>
      <c r="J20" s="3">
        <f>A20-A19</f>
        <v>2</v>
      </c>
      <c r="K20" s="3" t="str">
        <f>IF(F20&gt;-10,E20-E19,"NA")</f>
        <v>NA</v>
      </c>
      <c r="L20">
        <v>1641</v>
      </c>
      <c r="M20">
        <v>28</v>
      </c>
      <c r="N20">
        <v>-99</v>
      </c>
      <c r="O20" s="5">
        <v>14.3</v>
      </c>
      <c r="P20" s="5">
        <v>10.12</v>
      </c>
      <c r="Q20" s="5">
        <v>18.333333333333332</v>
      </c>
      <c r="R20" s="3">
        <f t="shared" si="0"/>
        <v>36</v>
      </c>
      <c r="S20" s="3">
        <f t="shared" si="1"/>
        <v>3</v>
      </c>
      <c r="T20" s="3">
        <f t="shared" si="2"/>
        <v>33</v>
      </c>
      <c r="U20" s="3">
        <f t="shared" si="3"/>
        <v>0</v>
      </c>
    </row>
    <row r="21" spans="1:21" ht="12.75">
      <c r="A21" s="1">
        <v>36227</v>
      </c>
      <c r="B21" s="5">
        <v>20.7</v>
      </c>
      <c r="C21" s="5">
        <v>20.7</v>
      </c>
      <c r="D21">
        <v>-99</v>
      </c>
      <c r="E21">
        <v>-99</v>
      </c>
      <c r="F21">
        <v>-99</v>
      </c>
      <c r="G21">
        <v>13</v>
      </c>
      <c r="H21">
        <v>6</v>
      </c>
      <c r="I21">
        <v>10</v>
      </c>
      <c r="J21" s="3">
        <f>A21-A20</f>
        <v>1</v>
      </c>
      <c r="K21" s="3" t="str">
        <f>IF(F21&gt;-10,E21-E20,"NA")</f>
        <v>NA</v>
      </c>
      <c r="L21">
        <v>1653</v>
      </c>
      <c r="M21">
        <v>40</v>
      </c>
      <c r="N21">
        <v>-99</v>
      </c>
      <c r="O21" s="5">
        <v>42.77777777777778</v>
      </c>
      <c r="P21" s="5">
        <v>38.72</v>
      </c>
      <c r="Q21" s="5">
        <v>47.3</v>
      </c>
      <c r="R21" s="3">
        <f t="shared" si="0"/>
        <v>12</v>
      </c>
      <c r="S21" s="3">
        <f t="shared" si="1"/>
        <v>12</v>
      </c>
      <c r="T21" s="3">
        <f t="shared" si="2"/>
        <v>0</v>
      </c>
      <c r="U21" s="3">
        <f t="shared" si="3"/>
        <v>0</v>
      </c>
    </row>
    <row r="22" spans="1:21" ht="12.75">
      <c r="A22" s="1">
        <v>36228</v>
      </c>
      <c r="B22" s="5">
        <v>26</v>
      </c>
      <c r="C22" s="5">
        <v>30</v>
      </c>
      <c r="D22">
        <v>-99</v>
      </c>
      <c r="E22">
        <v>-99</v>
      </c>
      <c r="F22">
        <v>-99</v>
      </c>
      <c r="G22">
        <v>20</v>
      </c>
      <c r="H22">
        <v>2</v>
      </c>
      <c r="I22">
        <v>11</v>
      </c>
      <c r="J22" s="3">
        <f>A22-A21</f>
        <v>1</v>
      </c>
      <c r="K22" s="3" t="str">
        <f>IF(F22&gt;-10,E22-E21,"NA")</f>
        <v>NA</v>
      </c>
      <c r="L22">
        <v>1665</v>
      </c>
      <c r="M22">
        <v>48</v>
      </c>
      <c r="N22">
        <v>2061</v>
      </c>
      <c r="O22" s="5">
        <v>53.04444444444444</v>
      </c>
      <c r="P22" s="5">
        <v>44</v>
      </c>
      <c r="Q22" s="5">
        <v>64.53333333333333</v>
      </c>
      <c r="R22" s="3">
        <f t="shared" si="0"/>
        <v>12</v>
      </c>
      <c r="S22" s="3">
        <f t="shared" si="1"/>
        <v>8</v>
      </c>
      <c r="T22" s="3">
        <f t="shared" si="2"/>
        <v>4</v>
      </c>
      <c r="U22" s="3">
        <f t="shared" si="3"/>
        <v>2160</v>
      </c>
    </row>
    <row r="23" spans="1:21" ht="12.75">
      <c r="A23" s="1">
        <v>36229</v>
      </c>
      <c r="B23" s="5">
        <v>19.3</v>
      </c>
      <c r="C23" s="5">
        <v>33.3</v>
      </c>
      <c r="D23">
        <v>-99</v>
      </c>
      <c r="E23">
        <v>-99</v>
      </c>
      <c r="F23">
        <v>-99</v>
      </c>
      <c r="G23">
        <v>44</v>
      </c>
      <c r="H23">
        <v>17</v>
      </c>
      <c r="I23">
        <v>31</v>
      </c>
      <c r="J23" s="3">
        <f>A23-A22</f>
        <v>1</v>
      </c>
      <c r="K23" s="3" t="str">
        <f>IF(F23&gt;-10,E23-E22,"NA")</f>
        <v>NA</v>
      </c>
      <c r="L23">
        <v>1681</v>
      </c>
      <c r="M23">
        <v>50</v>
      </c>
      <c r="N23">
        <v>2090</v>
      </c>
      <c r="O23" s="5">
        <v>41.3111111111111</v>
      </c>
      <c r="P23" s="5">
        <v>31.68</v>
      </c>
      <c r="Q23" s="5">
        <v>45.833333333333336</v>
      </c>
      <c r="R23" s="3">
        <f t="shared" si="0"/>
        <v>16</v>
      </c>
      <c r="S23" s="3">
        <f t="shared" si="1"/>
        <v>2</v>
      </c>
      <c r="T23" s="3">
        <f t="shared" si="2"/>
        <v>14</v>
      </c>
      <c r="U23" s="3">
        <f t="shared" si="3"/>
        <v>29</v>
      </c>
    </row>
    <row r="24" spans="1:21" ht="12.75">
      <c r="A24" s="1">
        <v>36230</v>
      </c>
      <c r="B24" s="5">
        <v>15.6</v>
      </c>
      <c r="C24" s="5">
        <v>31.6</v>
      </c>
      <c r="D24">
        <v>-99</v>
      </c>
      <c r="E24">
        <v>-99</v>
      </c>
      <c r="F24">
        <v>-99</v>
      </c>
      <c r="G24">
        <v>42</v>
      </c>
      <c r="H24">
        <v>29</v>
      </c>
      <c r="I24">
        <v>36</v>
      </c>
      <c r="J24" s="3">
        <f>A24-A23</f>
        <v>1</v>
      </c>
      <c r="K24" s="3" t="str">
        <f>IF(F24&gt;-10,E24-E23,"NA")</f>
        <v>NA</v>
      </c>
      <c r="L24">
        <v>1699</v>
      </c>
      <c r="M24">
        <v>52</v>
      </c>
      <c r="N24">
        <v>2124</v>
      </c>
      <c r="O24" s="5">
        <v>31.04444444444444</v>
      </c>
      <c r="P24" s="5">
        <v>28.16</v>
      </c>
      <c r="Q24" s="5">
        <v>38.13333333333333</v>
      </c>
      <c r="R24" s="3">
        <f t="shared" si="0"/>
        <v>18</v>
      </c>
      <c r="S24" s="3">
        <f t="shared" si="1"/>
        <v>2</v>
      </c>
      <c r="T24" s="3">
        <f t="shared" si="2"/>
        <v>16</v>
      </c>
      <c r="U24" s="3">
        <f t="shared" si="3"/>
        <v>34</v>
      </c>
    </row>
    <row r="25" spans="1:21" ht="12.75">
      <c r="A25" s="1">
        <v>36231</v>
      </c>
      <c r="B25" s="5">
        <v>20.7</v>
      </c>
      <c r="C25" s="5">
        <v>79.7</v>
      </c>
      <c r="D25">
        <v>-99</v>
      </c>
      <c r="E25">
        <v>-99</v>
      </c>
      <c r="F25">
        <v>-99</v>
      </c>
      <c r="G25">
        <v>35</v>
      </c>
      <c r="H25">
        <v>27</v>
      </c>
      <c r="I25">
        <v>31</v>
      </c>
      <c r="J25" s="3">
        <f>A25-A24</f>
        <v>1</v>
      </c>
      <c r="K25" s="3" t="str">
        <f>IF(F25&gt;-10,E25-E24,"NA")</f>
        <v>NA</v>
      </c>
      <c r="L25">
        <v>1762</v>
      </c>
      <c r="M25">
        <v>56</v>
      </c>
      <c r="N25">
        <v>2203</v>
      </c>
      <c r="O25" s="5">
        <v>40.08888888888888</v>
      </c>
      <c r="P25" s="5">
        <v>38.28</v>
      </c>
      <c r="Q25" s="5">
        <v>51.7</v>
      </c>
      <c r="R25" s="3">
        <f t="shared" si="0"/>
        <v>63</v>
      </c>
      <c r="S25" s="3">
        <f t="shared" si="1"/>
        <v>4</v>
      </c>
      <c r="T25" s="3">
        <f t="shared" si="2"/>
        <v>59</v>
      </c>
      <c r="U25" s="3">
        <f t="shared" si="3"/>
        <v>79</v>
      </c>
    </row>
    <row r="26" spans="1:21" ht="12.75">
      <c r="A26" s="1">
        <v>36232</v>
      </c>
      <c r="B26" s="5">
        <v>25</v>
      </c>
      <c r="C26" s="5">
        <v>25</v>
      </c>
      <c r="D26">
        <v>-99</v>
      </c>
      <c r="E26">
        <v>-99</v>
      </c>
      <c r="F26">
        <v>-99</v>
      </c>
      <c r="G26">
        <v>55</v>
      </c>
      <c r="H26">
        <v>23</v>
      </c>
      <c r="I26">
        <v>39</v>
      </c>
      <c r="J26" s="3">
        <f>A26-A25</f>
        <v>1</v>
      </c>
      <c r="K26" s="3" t="str">
        <f>IF(F26&gt;-10,E26-E25,"NA")</f>
        <v>NA</v>
      </c>
      <c r="L26">
        <v>1765</v>
      </c>
      <c r="M26">
        <v>59</v>
      </c>
      <c r="N26">
        <v>2225</v>
      </c>
      <c r="O26" s="5">
        <v>49.62222222222222</v>
      </c>
      <c r="P26" s="5">
        <v>48.84</v>
      </c>
      <c r="Q26" s="5">
        <v>58.3</v>
      </c>
      <c r="R26" s="3">
        <f t="shared" si="0"/>
        <v>3</v>
      </c>
      <c r="S26" s="3">
        <f t="shared" si="1"/>
        <v>3</v>
      </c>
      <c r="T26" s="3">
        <f t="shared" si="2"/>
        <v>0</v>
      </c>
      <c r="U26" s="3">
        <f t="shared" si="3"/>
        <v>22</v>
      </c>
    </row>
    <row r="27" spans="1:21" ht="12.75">
      <c r="A27" s="1">
        <v>36233</v>
      </c>
      <c r="B27" s="5">
        <v>27</v>
      </c>
      <c r="C27" s="5">
        <v>51</v>
      </c>
      <c r="D27">
        <v>-99</v>
      </c>
      <c r="E27">
        <v>-99</v>
      </c>
      <c r="F27">
        <v>-99</v>
      </c>
      <c r="G27">
        <v>57</v>
      </c>
      <c r="H27">
        <v>32</v>
      </c>
      <c r="I27">
        <v>45</v>
      </c>
      <c r="J27" s="3">
        <f>A27-A26</f>
        <v>1</v>
      </c>
      <c r="K27" s="3" t="str">
        <f>IF(F27&gt;-10,E27-E26,"NA")</f>
        <v>NA</v>
      </c>
      <c r="L27">
        <v>1796</v>
      </c>
      <c r="M27">
        <v>66</v>
      </c>
      <c r="N27">
        <v>2278</v>
      </c>
      <c r="O27" s="5">
        <v>51.822222222222216</v>
      </c>
      <c r="P27" s="5">
        <v>53.24</v>
      </c>
      <c r="Q27" s="5">
        <v>65.26666666666667</v>
      </c>
      <c r="R27" s="3">
        <f t="shared" si="0"/>
        <v>31</v>
      </c>
      <c r="S27" s="3">
        <f t="shared" si="1"/>
        <v>7</v>
      </c>
      <c r="T27" s="3">
        <f t="shared" si="2"/>
        <v>24</v>
      </c>
      <c r="U27" s="3">
        <f t="shared" si="3"/>
        <v>53</v>
      </c>
    </row>
    <row r="28" spans="1:21" ht="12.75">
      <c r="A28" s="1">
        <v>36234</v>
      </c>
      <c r="B28" s="5">
        <v>23.9</v>
      </c>
      <c r="C28" s="5">
        <v>52.9</v>
      </c>
      <c r="D28">
        <v>-99</v>
      </c>
      <c r="E28">
        <v>-99</v>
      </c>
      <c r="F28">
        <v>-99</v>
      </c>
      <c r="G28">
        <v>67</v>
      </c>
      <c r="H28">
        <v>42</v>
      </c>
      <c r="I28">
        <v>55</v>
      </c>
      <c r="J28" s="3">
        <f>A28-A27</f>
        <v>1</v>
      </c>
      <c r="K28" s="3" t="str">
        <f>IF(F28&gt;-10,E28-E27,"NA")</f>
        <v>NA</v>
      </c>
      <c r="L28">
        <v>1830</v>
      </c>
      <c r="M28">
        <v>71</v>
      </c>
      <c r="N28">
        <v>-99</v>
      </c>
      <c r="O28" s="5">
        <v>47.42222222222222</v>
      </c>
      <c r="P28" s="5">
        <v>47.08</v>
      </c>
      <c r="Q28" s="5">
        <v>55.73333333333332</v>
      </c>
      <c r="R28" s="3">
        <f t="shared" si="0"/>
        <v>34</v>
      </c>
      <c r="S28" s="3">
        <f t="shared" si="1"/>
        <v>5</v>
      </c>
      <c r="T28" s="3">
        <f t="shared" si="2"/>
        <v>29</v>
      </c>
      <c r="U28" s="3">
        <f t="shared" si="3"/>
        <v>-2377</v>
      </c>
    </row>
    <row r="29" spans="1:21" ht="12.75">
      <c r="A29" s="1">
        <v>36235</v>
      </c>
      <c r="B29" s="5">
        <v>24.7</v>
      </c>
      <c r="C29" s="5">
        <v>60.7</v>
      </c>
      <c r="D29">
        <v>-99</v>
      </c>
      <c r="E29">
        <v>-99</v>
      </c>
      <c r="F29">
        <v>-99</v>
      </c>
      <c r="G29">
        <v>73</v>
      </c>
      <c r="H29">
        <v>40</v>
      </c>
      <c r="I29">
        <v>57</v>
      </c>
      <c r="J29" s="3">
        <f>A29-A28</f>
        <v>1</v>
      </c>
      <c r="K29" s="3" t="str">
        <f>IF(F29&gt;-10,E29-E28,"NA")</f>
        <v>NA</v>
      </c>
      <c r="L29">
        <v>1866</v>
      </c>
      <c r="M29">
        <v>71</v>
      </c>
      <c r="N29">
        <v>-99</v>
      </c>
      <c r="O29" s="5">
        <v>49.13333333333333</v>
      </c>
      <c r="P29" s="5">
        <v>48.4</v>
      </c>
      <c r="Q29" s="5">
        <v>57.56666666666667</v>
      </c>
      <c r="R29" s="3">
        <f t="shared" si="0"/>
        <v>36</v>
      </c>
      <c r="S29" s="3">
        <f t="shared" si="1"/>
        <v>0</v>
      </c>
      <c r="T29" s="3">
        <f t="shared" si="2"/>
        <v>36</v>
      </c>
      <c r="U29" s="3">
        <f t="shared" si="3"/>
        <v>0</v>
      </c>
    </row>
    <row r="30" spans="1:21" ht="12.75">
      <c r="A30" s="1">
        <v>36236</v>
      </c>
      <c r="B30" s="5">
        <v>7.4</v>
      </c>
      <c r="C30" s="5">
        <v>59.4</v>
      </c>
      <c r="D30">
        <v>-99</v>
      </c>
      <c r="E30">
        <v>-99</v>
      </c>
      <c r="F30">
        <v>-99</v>
      </c>
      <c r="G30">
        <v>44</v>
      </c>
      <c r="H30">
        <v>37</v>
      </c>
      <c r="I30">
        <v>41</v>
      </c>
      <c r="J30" s="3">
        <f>A30-A29</f>
        <v>1</v>
      </c>
      <c r="K30" s="3" t="str">
        <f>IF(F30&gt;-10,E30-E29,"NA")</f>
        <v>NA</v>
      </c>
      <c r="L30">
        <v>1918</v>
      </c>
      <c r="M30">
        <v>71</v>
      </c>
      <c r="N30">
        <v>-99</v>
      </c>
      <c r="O30" s="5">
        <v>16.377777777777776</v>
      </c>
      <c r="P30" s="5">
        <v>11</v>
      </c>
      <c r="Q30" s="5">
        <v>17.966666666666665</v>
      </c>
      <c r="R30" s="3">
        <f t="shared" si="0"/>
        <v>52</v>
      </c>
      <c r="S30" s="3">
        <f t="shared" si="1"/>
        <v>0</v>
      </c>
      <c r="T30" s="3">
        <f t="shared" si="2"/>
        <v>52</v>
      </c>
      <c r="U30" s="3">
        <f t="shared" si="3"/>
        <v>0</v>
      </c>
    </row>
    <row r="31" spans="1:21" ht="12.75">
      <c r="A31" s="1">
        <v>36240</v>
      </c>
      <c r="B31" s="5">
        <v>8.6</v>
      </c>
      <c r="C31" s="5">
        <v>33.6</v>
      </c>
      <c r="D31">
        <v>-99</v>
      </c>
      <c r="E31">
        <v>-99</v>
      </c>
      <c r="F31">
        <v>-99</v>
      </c>
      <c r="G31">
        <v>47</v>
      </c>
      <c r="H31">
        <v>39</v>
      </c>
      <c r="I31">
        <v>43</v>
      </c>
      <c r="J31" s="3">
        <f>A31-A30</f>
        <v>4</v>
      </c>
      <c r="K31" s="3" t="str">
        <f>IF(F31&gt;-10,E31-E30,"NA")</f>
        <v>NA</v>
      </c>
      <c r="L31">
        <v>2035</v>
      </c>
      <c r="M31">
        <v>88</v>
      </c>
      <c r="N31">
        <v>-99</v>
      </c>
      <c r="O31" s="5">
        <v>19.37222222222222</v>
      </c>
      <c r="P31" s="5">
        <v>12.98</v>
      </c>
      <c r="Q31" s="5">
        <v>19.8</v>
      </c>
      <c r="R31" s="3">
        <f t="shared" si="0"/>
        <v>117</v>
      </c>
      <c r="S31" s="3">
        <f t="shared" si="1"/>
        <v>17</v>
      </c>
      <c r="T31" s="3">
        <f t="shared" si="2"/>
        <v>100</v>
      </c>
      <c r="U31" s="3">
        <f t="shared" si="3"/>
        <v>0</v>
      </c>
    </row>
    <row r="32" spans="1:21" ht="12.75">
      <c r="A32" s="1">
        <v>36241</v>
      </c>
      <c r="B32" s="5">
        <v>28.1</v>
      </c>
      <c r="C32" s="5">
        <v>54.1</v>
      </c>
      <c r="D32">
        <v>-99</v>
      </c>
      <c r="E32">
        <v>-99</v>
      </c>
      <c r="F32">
        <v>-99</v>
      </c>
      <c r="G32">
        <v>63</v>
      </c>
      <c r="H32">
        <v>41</v>
      </c>
      <c r="I32">
        <v>52</v>
      </c>
      <c r="J32" s="3">
        <f>A32-A31</f>
        <v>1</v>
      </c>
      <c r="K32" s="3" t="str">
        <f>IF(F32&gt;-10,E32-E31,"NA")</f>
        <v>NA</v>
      </c>
      <c r="L32">
        <v>2065</v>
      </c>
      <c r="M32">
        <v>92</v>
      </c>
      <c r="N32">
        <v>2644</v>
      </c>
      <c r="O32" s="5">
        <v>56.7111111111111</v>
      </c>
      <c r="P32" s="5">
        <v>55</v>
      </c>
      <c r="Q32" s="5">
        <v>64.16666666666667</v>
      </c>
      <c r="R32" s="3">
        <f t="shared" si="0"/>
        <v>30</v>
      </c>
      <c r="S32" s="3">
        <f t="shared" si="1"/>
        <v>4</v>
      </c>
      <c r="T32" s="3">
        <f t="shared" si="2"/>
        <v>26</v>
      </c>
      <c r="U32" s="3">
        <f t="shared" si="3"/>
        <v>2743</v>
      </c>
    </row>
    <row r="33" spans="1:21" ht="12.75">
      <c r="A33" s="1">
        <v>36242</v>
      </c>
      <c r="B33" s="5">
        <v>18.5</v>
      </c>
      <c r="C33" s="5">
        <v>27.5</v>
      </c>
      <c r="D33">
        <v>-99</v>
      </c>
      <c r="E33">
        <v>-99</v>
      </c>
      <c r="F33">
        <v>-99</v>
      </c>
      <c r="G33">
        <v>74</v>
      </c>
      <c r="H33">
        <v>42</v>
      </c>
      <c r="I33">
        <v>58</v>
      </c>
      <c r="J33" s="3">
        <f>A33-A32</f>
        <v>1</v>
      </c>
      <c r="K33" s="3" t="str">
        <f>IF(F33&gt;-10,E33-E32,"NA")</f>
        <v>NA</v>
      </c>
      <c r="L33">
        <v>2076</v>
      </c>
      <c r="M33">
        <v>94</v>
      </c>
      <c r="N33">
        <v>-99</v>
      </c>
      <c r="O33" s="5">
        <v>38.13333333333333</v>
      </c>
      <c r="P33" s="5">
        <v>33.88</v>
      </c>
      <c r="Q33" s="5">
        <v>42.9</v>
      </c>
      <c r="R33" s="3">
        <f t="shared" si="0"/>
        <v>11</v>
      </c>
      <c r="S33" s="3">
        <f t="shared" si="1"/>
        <v>2</v>
      </c>
      <c r="T33" s="3">
        <f t="shared" si="2"/>
        <v>9</v>
      </c>
      <c r="U33" s="3">
        <f t="shared" si="3"/>
        <v>-2743</v>
      </c>
    </row>
    <row r="34" spans="1:21" ht="12.75">
      <c r="A34" s="1">
        <v>36243</v>
      </c>
      <c r="B34" s="5">
        <v>19.2</v>
      </c>
      <c r="C34" s="5">
        <v>22.2</v>
      </c>
      <c r="D34">
        <v>-99</v>
      </c>
      <c r="E34">
        <v>-99</v>
      </c>
      <c r="F34">
        <v>-99</v>
      </c>
      <c r="G34">
        <v>58</v>
      </c>
      <c r="H34">
        <v>40</v>
      </c>
      <c r="I34">
        <v>49</v>
      </c>
      <c r="J34" s="3">
        <f>A34-A33</f>
        <v>1</v>
      </c>
      <c r="K34" s="3" t="str">
        <f>IF(F34&gt;-10,E34-E33,"NA")</f>
        <v>NA</v>
      </c>
      <c r="L34">
        <v>2084</v>
      </c>
      <c r="M34">
        <v>99</v>
      </c>
      <c r="N34">
        <v>2693</v>
      </c>
      <c r="O34" s="5">
        <v>37.888888888888886</v>
      </c>
      <c r="P34" s="5">
        <v>38.72</v>
      </c>
      <c r="Q34" s="5">
        <v>44</v>
      </c>
      <c r="R34" s="3">
        <f t="shared" si="0"/>
        <v>8</v>
      </c>
      <c r="S34" s="3">
        <f t="shared" si="1"/>
        <v>5</v>
      </c>
      <c r="T34" s="3">
        <f t="shared" si="2"/>
        <v>3</v>
      </c>
      <c r="U34" s="3">
        <f t="shared" si="3"/>
        <v>2792</v>
      </c>
    </row>
    <row r="35" spans="1:21" ht="12.75">
      <c r="A35" s="1">
        <v>36244</v>
      </c>
      <c r="B35" s="5">
        <v>7.2</v>
      </c>
      <c r="C35" s="5">
        <v>27.2</v>
      </c>
      <c r="D35">
        <v>-99</v>
      </c>
      <c r="E35">
        <v>-99</v>
      </c>
      <c r="F35">
        <v>-99</v>
      </c>
      <c r="G35">
        <v>59</v>
      </c>
      <c r="H35">
        <v>31</v>
      </c>
      <c r="I35">
        <v>45</v>
      </c>
      <c r="J35" s="3">
        <f>A35-A34</f>
        <v>1</v>
      </c>
      <c r="K35" s="3" t="str">
        <f>IF(F35&gt;-10,E35-E34,"NA")</f>
        <v>NA</v>
      </c>
      <c r="L35">
        <v>2104</v>
      </c>
      <c r="M35">
        <v>99</v>
      </c>
      <c r="N35">
        <v>-99</v>
      </c>
      <c r="O35" s="5">
        <v>14.91111111111111</v>
      </c>
      <c r="P35" s="5">
        <v>7.04</v>
      </c>
      <c r="Q35" s="5">
        <v>21.633333333333333</v>
      </c>
      <c r="R35" s="3">
        <f t="shared" si="0"/>
        <v>20</v>
      </c>
      <c r="S35" s="3">
        <f t="shared" si="1"/>
        <v>0</v>
      </c>
      <c r="T35" s="3">
        <f t="shared" si="2"/>
        <v>20</v>
      </c>
      <c r="U35" s="3">
        <f t="shared" si="3"/>
        <v>-2792</v>
      </c>
    </row>
    <row r="36" spans="1:21" ht="12.75">
      <c r="A36" s="1">
        <v>36245</v>
      </c>
      <c r="B36" s="5">
        <v>13.6</v>
      </c>
      <c r="C36" s="5">
        <v>30.6</v>
      </c>
      <c r="D36">
        <v>-99</v>
      </c>
      <c r="E36">
        <v>-99</v>
      </c>
      <c r="F36">
        <v>-99</v>
      </c>
      <c r="G36">
        <v>67</v>
      </c>
      <c r="H36">
        <v>40</v>
      </c>
      <c r="I36">
        <v>54</v>
      </c>
      <c r="J36" s="3">
        <f>A36-A35</f>
        <v>1</v>
      </c>
      <c r="K36" s="3" t="str">
        <f>IF(F36&gt;-10,E36-E35,"NA")</f>
        <v>NA</v>
      </c>
      <c r="L36">
        <v>2122</v>
      </c>
      <c r="M36">
        <v>100</v>
      </c>
      <c r="N36">
        <v>-99</v>
      </c>
      <c r="O36" s="5">
        <v>28.84444444444444</v>
      </c>
      <c r="P36" s="5">
        <v>25.08</v>
      </c>
      <c r="Q36" s="5">
        <v>30.066666666666663</v>
      </c>
      <c r="R36" s="3">
        <f t="shared" si="0"/>
        <v>18</v>
      </c>
      <c r="S36" s="3">
        <f t="shared" si="1"/>
        <v>1</v>
      </c>
      <c r="T36" s="3">
        <f t="shared" si="2"/>
        <v>17</v>
      </c>
      <c r="U36" s="3">
        <f t="shared" si="3"/>
        <v>0</v>
      </c>
    </row>
    <row r="37" spans="1:21" ht="12.75">
      <c r="A37" s="1">
        <v>36246</v>
      </c>
      <c r="B37" s="5">
        <v>2.6</v>
      </c>
      <c r="C37" s="5">
        <v>31.6</v>
      </c>
      <c r="D37">
        <v>-99</v>
      </c>
      <c r="E37">
        <v>-99</v>
      </c>
      <c r="F37">
        <v>-99</v>
      </c>
      <c r="G37">
        <v>61</v>
      </c>
      <c r="H37">
        <v>36</v>
      </c>
      <c r="I37">
        <v>49</v>
      </c>
      <c r="J37" s="3">
        <f>A37-A36</f>
        <v>1</v>
      </c>
      <c r="K37" s="3" t="str">
        <f>IF(F37&gt;-10,E37-E36,"NA")</f>
        <v>NA</v>
      </c>
      <c r="L37">
        <v>2151</v>
      </c>
      <c r="M37">
        <v>100</v>
      </c>
      <c r="N37">
        <v>2780</v>
      </c>
      <c r="O37" s="5">
        <v>6.6</v>
      </c>
      <c r="P37" s="5">
        <v>2.2</v>
      </c>
      <c r="Q37" s="5">
        <v>6.6</v>
      </c>
      <c r="R37" s="3">
        <f t="shared" si="0"/>
        <v>29</v>
      </c>
      <c r="S37" s="3">
        <f t="shared" si="1"/>
        <v>0</v>
      </c>
      <c r="T37" s="3">
        <f t="shared" si="2"/>
        <v>29</v>
      </c>
      <c r="U37" s="3">
        <f t="shared" si="3"/>
        <v>2879</v>
      </c>
    </row>
    <row r="38" spans="1:21" ht="12.75">
      <c r="A38" s="1">
        <v>36247</v>
      </c>
      <c r="B38" s="5">
        <v>10.7</v>
      </c>
      <c r="C38" s="5">
        <v>42.7</v>
      </c>
      <c r="D38">
        <v>-99</v>
      </c>
      <c r="E38">
        <v>-99</v>
      </c>
      <c r="F38">
        <v>-99</v>
      </c>
      <c r="G38">
        <v>38</v>
      </c>
      <c r="H38">
        <v>26</v>
      </c>
      <c r="I38">
        <v>32</v>
      </c>
      <c r="J38" s="3">
        <f>A38-A37</f>
        <v>1</v>
      </c>
      <c r="K38" s="3" t="str">
        <f>IF(F38&gt;-10,E38-E37,"NA")</f>
        <v>NA</v>
      </c>
      <c r="L38">
        <v>2184</v>
      </c>
      <c r="M38">
        <v>101</v>
      </c>
      <c r="N38">
        <v>-99</v>
      </c>
      <c r="O38" s="5">
        <v>22.488888888888887</v>
      </c>
      <c r="P38" s="5">
        <v>18.48</v>
      </c>
      <c r="Q38" s="5">
        <v>25.3</v>
      </c>
      <c r="R38" s="3">
        <f t="shared" si="0"/>
        <v>33</v>
      </c>
      <c r="S38" s="3">
        <f t="shared" si="1"/>
        <v>1</v>
      </c>
      <c r="T38" s="3">
        <f t="shared" si="2"/>
        <v>32</v>
      </c>
      <c r="U38" s="3">
        <f t="shared" si="3"/>
        <v>-2879</v>
      </c>
    </row>
    <row r="39" spans="1:21" ht="12.75">
      <c r="A39" s="1">
        <v>36248</v>
      </c>
      <c r="B39" s="5">
        <v>24.3</v>
      </c>
      <c r="C39" s="5">
        <v>53.3</v>
      </c>
      <c r="D39">
        <v>-99</v>
      </c>
      <c r="E39">
        <v>-99</v>
      </c>
      <c r="F39">
        <v>-99</v>
      </c>
      <c r="G39">
        <v>43</v>
      </c>
      <c r="H39">
        <v>23</v>
      </c>
      <c r="I39">
        <v>33</v>
      </c>
      <c r="J39" s="3">
        <f>A39-A38</f>
        <v>1</v>
      </c>
      <c r="K39" s="3" t="str">
        <f>IF(F39&gt;-10,E39-E38,"NA")</f>
        <v>NA</v>
      </c>
      <c r="L39">
        <v>2219</v>
      </c>
      <c r="M39">
        <v>107</v>
      </c>
      <c r="N39">
        <v>2884</v>
      </c>
      <c r="O39" s="5">
        <v>45.711111111111116</v>
      </c>
      <c r="P39" s="5">
        <v>49.28</v>
      </c>
      <c r="Q39" s="5">
        <v>59.03333333333333</v>
      </c>
      <c r="R39" s="3">
        <f t="shared" si="0"/>
        <v>35</v>
      </c>
      <c r="S39" s="3">
        <f t="shared" si="1"/>
        <v>6</v>
      </c>
      <c r="T39" s="3">
        <f t="shared" si="2"/>
        <v>29</v>
      </c>
      <c r="U39" s="3">
        <f t="shared" si="3"/>
        <v>2983</v>
      </c>
    </row>
    <row r="40" spans="1:21" ht="12.75">
      <c r="A40" s="1">
        <v>36249</v>
      </c>
      <c r="B40" s="5">
        <v>26.7</v>
      </c>
      <c r="C40" s="5">
        <v>60.7</v>
      </c>
      <c r="D40">
        <v>-99</v>
      </c>
      <c r="E40">
        <v>-99</v>
      </c>
      <c r="F40">
        <v>-99</v>
      </c>
      <c r="G40">
        <v>55</v>
      </c>
      <c r="H40">
        <v>24</v>
      </c>
      <c r="I40">
        <v>40</v>
      </c>
      <c r="J40" s="3">
        <f>A40-A39</f>
        <v>1</v>
      </c>
      <c r="K40" s="3" t="str">
        <f>IF(F40&gt;-10,E40-E39,"NA")</f>
        <v>NA</v>
      </c>
      <c r="L40">
        <v>2254</v>
      </c>
      <c r="M40">
        <v>108</v>
      </c>
      <c r="N40">
        <v>-99</v>
      </c>
      <c r="O40" s="5">
        <v>50.355555555555554</v>
      </c>
      <c r="P40" s="5">
        <v>57.2</v>
      </c>
      <c r="Q40" s="5">
        <v>62.333333333333336</v>
      </c>
      <c r="R40" s="3">
        <f t="shared" si="0"/>
        <v>35</v>
      </c>
      <c r="S40" s="3">
        <f t="shared" si="1"/>
        <v>1</v>
      </c>
      <c r="T40" s="3">
        <f t="shared" si="2"/>
        <v>34</v>
      </c>
      <c r="U40" s="3">
        <f t="shared" si="3"/>
        <v>-2983</v>
      </c>
    </row>
    <row r="41" spans="1:21" ht="12.75">
      <c r="A41" s="1">
        <v>36250</v>
      </c>
      <c r="B41" s="5">
        <v>18.8</v>
      </c>
      <c r="C41" s="5">
        <v>54.8</v>
      </c>
      <c r="D41">
        <v>-99</v>
      </c>
      <c r="E41">
        <v>-99</v>
      </c>
      <c r="F41">
        <v>-99</v>
      </c>
      <c r="G41">
        <v>81</v>
      </c>
      <c r="H41">
        <v>39</v>
      </c>
      <c r="I41">
        <v>60</v>
      </c>
      <c r="J41" s="3">
        <f>A41-A40</f>
        <v>1</v>
      </c>
      <c r="K41" s="3" t="str">
        <f>IF(F41&gt;-10,E41-E40,"NA")</f>
        <v>NA</v>
      </c>
      <c r="L41">
        <v>2291</v>
      </c>
      <c r="M41">
        <v>109</v>
      </c>
      <c r="N41">
        <v>-99</v>
      </c>
      <c r="O41" s="5">
        <v>39.6</v>
      </c>
      <c r="P41" s="5">
        <v>33.88</v>
      </c>
      <c r="Q41" s="5">
        <v>43.266666666666666</v>
      </c>
      <c r="R41" s="3">
        <f t="shared" si="0"/>
        <v>37</v>
      </c>
      <c r="S41" s="3">
        <f t="shared" si="1"/>
        <v>1</v>
      </c>
      <c r="T41" s="3">
        <f t="shared" si="2"/>
        <v>36</v>
      </c>
      <c r="U41" s="3">
        <f t="shared" si="3"/>
        <v>0</v>
      </c>
    </row>
    <row r="42" spans="1:21" ht="12.75">
      <c r="A42" s="1">
        <v>36251</v>
      </c>
      <c r="B42" s="5">
        <v>22.5</v>
      </c>
      <c r="C42" s="5">
        <v>55.5</v>
      </c>
      <c r="D42">
        <v>-99</v>
      </c>
      <c r="E42">
        <v>-99</v>
      </c>
      <c r="F42">
        <v>-99</v>
      </c>
      <c r="G42">
        <v>72</v>
      </c>
      <c r="H42">
        <v>36</v>
      </c>
      <c r="I42">
        <v>54</v>
      </c>
      <c r="J42" s="3">
        <f>A42-A41</f>
        <v>1</v>
      </c>
      <c r="K42" s="3" t="str">
        <f>IF(F42&gt;-10,E42-E41,"NA")</f>
        <v>NA</v>
      </c>
      <c r="L42">
        <v>2326</v>
      </c>
      <c r="M42">
        <v>111</v>
      </c>
      <c r="N42">
        <v>3068</v>
      </c>
      <c r="O42" s="5">
        <v>43.75555555555555</v>
      </c>
      <c r="P42" s="5">
        <v>44.88</v>
      </c>
      <c r="Q42" s="5">
        <v>53.53333333333333</v>
      </c>
      <c r="R42" s="3">
        <f t="shared" si="0"/>
        <v>35</v>
      </c>
      <c r="S42" s="3">
        <f t="shared" si="1"/>
        <v>2</v>
      </c>
      <c r="T42" s="3">
        <f t="shared" si="2"/>
        <v>33</v>
      </c>
      <c r="U42" s="3">
        <f t="shared" si="3"/>
        <v>3167</v>
      </c>
    </row>
    <row r="43" spans="1:21" ht="12.75">
      <c r="A43" s="1">
        <v>36254</v>
      </c>
      <c r="B43" s="5">
        <v>8.1</v>
      </c>
      <c r="C43" s="5">
        <v>39.8</v>
      </c>
      <c r="D43">
        <v>-99</v>
      </c>
      <c r="E43">
        <v>-99</v>
      </c>
      <c r="F43">
        <v>-99</v>
      </c>
      <c r="G43">
        <v>33</v>
      </c>
      <c r="H43">
        <v>25</v>
      </c>
      <c r="I43">
        <v>29</v>
      </c>
      <c r="J43" s="3">
        <f>A43-A42</f>
        <v>3</v>
      </c>
      <c r="K43" s="3" t="str">
        <f>IF(F43&gt;-10,E43-E42,"NA")</f>
        <v>NA</v>
      </c>
      <c r="L43">
        <v>2426</v>
      </c>
      <c r="M43">
        <v>116</v>
      </c>
      <c r="N43">
        <v>3192</v>
      </c>
      <c r="O43" s="5">
        <v>17.11111111111111</v>
      </c>
      <c r="P43" s="5">
        <v>13.933333333333334</v>
      </c>
      <c r="Q43" s="5">
        <v>19.31111111111111</v>
      </c>
      <c r="R43" s="3">
        <f t="shared" si="0"/>
        <v>100</v>
      </c>
      <c r="S43" s="3">
        <f t="shared" si="1"/>
        <v>5</v>
      </c>
      <c r="T43" s="3">
        <f t="shared" si="2"/>
        <v>95</v>
      </c>
      <c r="U43" s="3">
        <f t="shared" si="3"/>
        <v>124</v>
      </c>
    </row>
    <row r="44" spans="1:21" ht="12.75">
      <c r="A44" s="1">
        <v>36256</v>
      </c>
      <c r="B44" s="5">
        <v>11.8</v>
      </c>
      <c r="C44" s="5">
        <v>35.3</v>
      </c>
      <c r="D44">
        <v>-99</v>
      </c>
      <c r="E44">
        <v>-99</v>
      </c>
      <c r="F44">
        <v>-99</v>
      </c>
      <c r="G44">
        <v>34</v>
      </c>
      <c r="H44">
        <v>30</v>
      </c>
      <c r="I44">
        <v>32</v>
      </c>
      <c r="J44" s="3">
        <f>A44-A43</f>
        <v>2</v>
      </c>
      <c r="K44" s="3" t="str">
        <f>IF(F44&gt;-10,E44-E43,"NA")</f>
        <v>NA</v>
      </c>
      <c r="L44">
        <v>2483</v>
      </c>
      <c r="M44">
        <v>126</v>
      </c>
      <c r="N44">
        <v>3268</v>
      </c>
      <c r="O44" s="5">
        <v>24.32222222222222</v>
      </c>
      <c r="P44" s="5">
        <v>22</v>
      </c>
      <c r="Q44" s="5">
        <v>27.133333333333333</v>
      </c>
      <c r="R44" s="3">
        <f t="shared" si="0"/>
        <v>57</v>
      </c>
      <c r="S44" s="3">
        <f t="shared" si="1"/>
        <v>10</v>
      </c>
      <c r="T44" s="3">
        <f t="shared" si="2"/>
        <v>47</v>
      </c>
      <c r="U44" s="3">
        <f t="shared" si="3"/>
        <v>76</v>
      </c>
    </row>
    <row r="45" spans="1:21" ht="12.75">
      <c r="A45" s="1">
        <v>36257</v>
      </c>
      <c r="B45" s="5">
        <v>3.7</v>
      </c>
      <c r="C45" s="5">
        <v>49.7</v>
      </c>
      <c r="D45">
        <v>-99</v>
      </c>
      <c r="E45">
        <v>-99</v>
      </c>
      <c r="F45">
        <v>-99</v>
      </c>
      <c r="G45">
        <v>32</v>
      </c>
      <c r="H45">
        <v>31</v>
      </c>
      <c r="I45">
        <v>32</v>
      </c>
      <c r="J45" s="3">
        <f>A45-A44</f>
        <v>1</v>
      </c>
      <c r="K45" s="3" t="str">
        <f>IF(F45&gt;-10,E45-E44,"NA")</f>
        <v>NA</v>
      </c>
      <c r="L45">
        <v>2529</v>
      </c>
      <c r="M45">
        <v>126</v>
      </c>
      <c r="N45">
        <v>3301</v>
      </c>
      <c r="O45" s="5">
        <v>8.555555555555555</v>
      </c>
      <c r="P45" s="5">
        <v>4.84</v>
      </c>
      <c r="Q45" s="5">
        <v>9.166666666666666</v>
      </c>
      <c r="R45" s="3">
        <f t="shared" si="0"/>
        <v>46</v>
      </c>
      <c r="S45" s="3">
        <f t="shared" si="1"/>
        <v>0</v>
      </c>
      <c r="T45" s="3">
        <f t="shared" si="2"/>
        <v>46</v>
      </c>
      <c r="U45" s="3">
        <f t="shared" si="3"/>
        <v>33</v>
      </c>
    </row>
    <row r="46" spans="1:21" ht="12.75">
      <c r="A46" s="1">
        <v>36258</v>
      </c>
      <c r="B46" s="5">
        <v>29.8</v>
      </c>
      <c r="C46" s="5">
        <v>44.8</v>
      </c>
      <c r="D46">
        <v>-99</v>
      </c>
      <c r="E46">
        <v>-99</v>
      </c>
      <c r="F46">
        <v>-99</v>
      </c>
      <c r="G46">
        <v>43</v>
      </c>
      <c r="H46">
        <v>29</v>
      </c>
      <c r="I46">
        <v>36</v>
      </c>
      <c r="J46" s="3">
        <f>A46-A45</f>
        <v>1</v>
      </c>
      <c r="K46" s="3" t="str">
        <f>IF(F46&gt;-10,E46-E45,"NA")</f>
        <v>NA</v>
      </c>
      <c r="L46">
        <v>2549</v>
      </c>
      <c r="M46">
        <v>131</v>
      </c>
      <c r="N46">
        <v>3362</v>
      </c>
      <c r="O46" s="5">
        <v>54.75555555555555</v>
      </c>
      <c r="P46" s="5">
        <v>65.56</v>
      </c>
      <c r="Q46" s="5">
        <v>70.4</v>
      </c>
      <c r="R46" s="3">
        <f t="shared" si="0"/>
        <v>20</v>
      </c>
      <c r="S46" s="3">
        <f t="shared" si="1"/>
        <v>5</v>
      </c>
      <c r="T46" s="3">
        <f t="shared" si="2"/>
        <v>15</v>
      </c>
      <c r="U46" s="3">
        <f t="shared" si="3"/>
        <v>61</v>
      </c>
    </row>
    <row r="47" spans="1:21" ht="12.75">
      <c r="A47" s="1">
        <v>36259</v>
      </c>
      <c r="B47" s="5">
        <v>30.5</v>
      </c>
      <c r="C47" s="5">
        <v>47.5</v>
      </c>
      <c r="D47">
        <v>-99</v>
      </c>
      <c r="E47">
        <v>-99</v>
      </c>
      <c r="F47">
        <v>-99</v>
      </c>
      <c r="G47">
        <v>58</v>
      </c>
      <c r="H47">
        <v>26</v>
      </c>
      <c r="I47">
        <v>42</v>
      </c>
      <c r="J47" s="3">
        <f>A47-A46</f>
        <v>1</v>
      </c>
      <c r="K47" s="3" t="str">
        <f>IF(F47&gt;-10,E47-E46,"NA")</f>
        <v>NA</v>
      </c>
      <c r="L47">
        <v>2570</v>
      </c>
      <c r="M47">
        <v>135</v>
      </c>
      <c r="N47">
        <v>3408</v>
      </c>
      <c r="O47" s="5">
        <v>57.2</v>
      </c>
      <c r="P47" s="5">
        <v>64.68</v>
      </c>
      <c r="Q47" s="5">
        <v>72.23333333333332</v>
      </c>
      <c r="R47" s="3">
        <f t="shared" si="0"/>
        <v>21</v>
      </c>
      <c r="S47" s="3">
        <f t="shared" si="1"/>
        <v>4</v>
      </c>
      <c r="T47" s="3">
        <f t="shared" si="2"/>
        <v>17</v>
      </c>
      <c r="U47" s="3">
        <f t="shared" si="3"/>
        <v>46</v>
      </c>
    </row>
    <row r="48" spans="1:21" ht="12.75">
      <c r="A48" s="1">
        <v>36260</v>
      </c>
      <c r="B48" s="5">
        <v>28.9</v>
      </c>
      <c r="C48" s="5">
        <v>38.9</v>
      </c>
      <c r="D48">
        <v>-99</v>
      </c>
      <c r="E48">
        <v>-99</v>
      </c>
      <c r="F48">
        <v>-99</v>
      </c>
      <c r="G48">
        <v>70</v>
      </c>
      <c r="H48">
        <v>32</v>
      </c>
      <c r="I48">
        <v>51</v>
      </c>
      <c r="J48" s="3">
        <f>A48-A47</f>
        <v>1</v>
      </c>
      <c r="K48" s="3" t="str">
        <f>IF(F48&gt;-10,E48-E47,"NA")</f>
        <v>NA</v>
      </c>
      <c r="L48">
        <v>2588</v>
      </c>
      <c r="M48">
        <v>143</v>
      </c>
      <c r="N48">
        <v>3450</v>
      </c>
      <c r="O48" s="5">
        <v>56.46666666666666</v>
      </c>
      <c r="P48" s="5">
        <v>59.84</v>
      </c>
      <c r="Q48" s="5">
        <v>66.36666666666666</v>
      </c>
      <c r="R48" s="3">
        <f t="shared" si="0"/>
        <v>18</v>
      </c>
      <c r="S48" s="3">
        <f t="shared" si="1"/>
        <v>8</v>
      </c>
      <c r="T48" s="3">
        <f t="shared" si="2"/>
        <v>10</v>
      </c>
      <c r="U48" s="3">
        <f t="shared" si="3"/>
        <v>42</v>
      </c>
    </row>
    <row r="49" spans="1:21" ht="12.75">
      <c r="A49" s="1">
        <v>36261</v>
      </c>
      <c r="B49" s="5">
        <v>29.2</v>
      </c>
      <c r="C49" s="5">
        <v>37.2</v>
      </c>
      <c r="D49">
        <v>-99</v>
      </c>
      <c r="E49">
        <v>-99</v>
      </c>
      <c r="F49">
        <v>-99</v>
      </c>
      <c r="G49">
        <v>49</v>
      </c>
      <c r="H49">
        <v>36</v>
      </c>
      <c r="I49">
        <v>43</v>
      </c>
      <c r="J49" s="3">
        <f>A49-A48</f>
        <v>1</v>
      </c>
      <c r="K49" s="3" t="str">
        <f>IF(F49&gt;-10,E49-E48,"NA")</f>
        <v>NA</v>
      </c>
      <c r="L49">
        <v>2605</v>
      </c>
      <c r="M49">
        <v>152</v>
      </c>
      <c r="N49">
        <v>3488</v>
      </c>
      <c r="O49" s="5">
        <v>56.46666666666666</v>
      </c>
      <c r="P49" s="5">
        <v>60.28</v>
      </c>
      <c r="Q49" s="5">
        <v>67.83333333333333</v>
      </c>
      <c r="R49" s="3">
        <f t="shared" si="0"/>
        <v>17</v>
      </c>
      <c r="S49" s="3">
        <f t="shared" si="1"/>
        <v>9</v>
      </c>
      <c r="T49" s="3">
        <f t="shared" si="2"/>
        <v>8</v>
      </c>
      <c r="U49" s="3">
        <f t="shared" si="3"/>
        <v>38</v>
      </c>
    </row>
    <row r="50" spans="1:21" ht="12.75">
      <c r="A50" s="1">
        <v>36262</v>
      </c>
      <c r="B50" s="5">
        <v>29.6</v>
      </c>
      <c r="C50" s="5">
        <v>33.6</v>
      </c>
      <c r="D50">
        <v>-99</v>
      </c>
      <c r="E50">
        <v>-99</v>
      </c>
      <c r="F50">
        <v>-99</v>
      </c>
      <c r="G50">
        <v>67</v>
      </c>
      <c r="H50">
        <v>29</v>
      </c>
      <c r="I50">
        <v>48</v>
      </c>
      <c r="J50" s="3">
        <f>A50-A49</f>
        <v>1</v>
      </c>
      <c r="K50" s="3" t="str">
        <f>IF(F50&gt;-10,E50-E49,"NA")</f>
        <v>NA</v>
      </c>
      <c r="L50">
        <v>2622</v>
      </c>
      <c r="M50">
        <v>165</v>
      </c>
      <c r="N50">
        <v>3532</v>
      </c>
      <c r="O50" s="5">
        <v>56.955555555555556</v>
      </c>
      <c r="P50" s="5">
        <v>61.6</v>
      </c>
      <c r="Q50" s="5">
        <v>68.93333333333334</v>
      </c>
      <c r="R50" s="3">
        <f t="shared" si="0"/>
        <v>17</v>
      </c>
      <c r="S50" s="3">
        <f t="shared" si="1"/>
        <v>13</v>
      </c>
      <c r="T50" s="3">
        <f t="shared" si="2"/>
        <v>4</v>
      </c>
      <c r="U50" s="3">
        <f t="shared" si="3"/>
        <v>44</v>
      </c>
    </row>
    <row r="51" spans="1:21" ht="12.75">
      <c r="A51" s="1">
        <v>36263</v>
      </c>
      <c r="B51" s="5">
        <v>28.2</v>
      </c>
      <c r="C51" s="5">
        <v>34.2</v>
      </c>
      <c r="D51">
        <v>-99</v>
      </c>
      <c r="E51">
        <v>-99</v>
      </c>
      <c r="F51">
        <v>-99</v>
      </c>
      <c r="G51">
        <v>85</v>
      </c>
      <c r="H51">
        <v>48</v>
      </c>
      <c r="I51">
        <v>67</v>
      </c>
      <c r="J51" s="3">
        <f>A51-A50</f>
        <v>1</v>
      </c>
      <c r="K51" s="3" t="str">
        <f>IF(F51&gt;-10,E51-E50,"NA")</f>
        <v>NA</v>
      </c>
      <c r="L51">
        <v>2638</v>
      </c>
      <c r="M51">
        <v>175</v>
      </c>
      <c r="N51">
        <v>3572</v>
      </c>
      <c r="O51" s="5">
        <v>55.24444444444444</v>
      </c>
      <c r="P51" s="5">
        <v>57.64</v>
      </c>
      <c r="Q51" s="5">
        <v>64.9</v>
      </c>
      <c r="R51" s="3">
        <f t="shared" si="0"/>
        <v>16</v>
      </c>
      <c r="S51" s="3">
        <f t="shared" si="1"/>
        <v>10</v>
      </c>
      <c r="T51" s="3">
        <f t="shared" si="2"/>
        <v>6</v>
      </c>
      <c r="U51" s="3">
        <f t="shared" si="3"/>
        <v>40</v>
      </c>
    </row>
    <row r="52" spans="1:21" ht="12.75">
      <c r="A52" s="1">
        <v>36264</v>
      </c>
      <c r="B52" s="5">
        <v>28.2</v>
      </c>
      <c r="C52" s="5">
        <v>33.2</v>
      </c>
      <c r="D52">
        <v>-99</v>
      </c>
      <c r="E52">
        <v>-99</v>
      </c>
      <c r="F52">
        <v>-99</v>
      </c>
      <c r="G52">
        <v>86</v>
      </c>
      <c r="H52">
        <v>64</v>
      </c>
      <c r="I52">
        <v>75</v>
      </c>
      <c r="J52" s="3">
        <f>A52-A51</f>
        <v>1</v>
      </c>
      <c r="K52" s="3" t="str">
        <f>IF(F52&gt;-10,E52-E51,"NA")</f>
        <v>NA</v>
      </c>
      <c r="L52">
        <v>2654</v>
      </c>
      <c r="M52">
        <v>186</v>
      </c>
      <c r="N52">
        <v>3610</v>
      </c>
      <c r="O52" s="5">
        <v>56.46666666666666</v>
      </c>
      <c r="P52" s="5">
        <v>56.32</v>
      </c>
      <c r="Q52" s="5">
        <v>64.16666666666667</v>
      </c>
      <c r="R52" s="3">
        <f t="shared" si="0"/>
        <v>16</v>
      </c>
      <c r="S52" s="3">
        <f t="shared" si="1"/>
        <v>11</v>
      </c>
      <c r="T52" s="3">
        <f t="shared" si="2"/>
        <v>5</v>
      </c>
      <c r="U52" s="3">
        <f t="shared" si="3"/>
        <v>38</v>
      </c>
    </row>
    <row r="53" spans="1:21" ht="12.75">
      <c r="A53" s="1">
        <v>36265</v>
      </c>
      <c r="B53" s="5">
        <v>12.7</v>
      </c>
      <c r="C53" s="5">
        <v>17.7</v>
      </c>
      <c r="D53">
        <v>-99</v>
      </c>
      <c r="E53">
        <v>-99</v>
      </c>
      <c r="F53">
        <v>-99</v>
      </c>
      <c r="G53">
        <v>69</v>
      </c>
      <c r="H53">
        <v>40</v>
      </c>
      <c r="I53">
        <v>55</v>
      </c>
      <c r="J53" s="3">
        <f>A53-A52</f>
        <v>1</v>
      </c>
      <c r="K53" s="3" t="str">
        <f>IF(F53&gt;-10,E53-E52,"NA")</f>
        <v>NA</v>
      </c>
      <c r="L53">
        <v>2661</v>
      </c>
      <c r="M53">
        <v>188</v>
      </c>
      <c r="N53">
        <v>3626</v>
      </c>
      <c r="O53" s="5">
        <v>28.84444444444444</v>
      </c>
      <c r="P53" s="5">
        <v>18.92</v>
      </c>
      <c r="Q53" s="5">
        <v>28.966666666666665</v>
      </c>
      <c r="R53" s="3">
        <f t="shared" si="0"/>
        <v>7</v>
      </c>
      <c r="S53" s="3">
        <f t="shared" si="1"/>
        <v>2</v>
      </c>
      <c r="T53" s="3">
        <f t="shared" si="2"/>
        <v>5</v>
      </c>
      <c r="U53" s="3">
        <f t="shared" si="3"/>
        <v>16</v>
      </c>
    </row>
    <row r="54" spans="1:21" ht="12.75">
      <c r="A54" s="1">
        <v>36266</v>
      </c>
      <c r="B54" s="5">
        <v>8.2</v>
      </c>
      <c r="C54" s="5">
        <v>21.2</v>
      </c>
      <c r="D54">
        <v>-99</v>
      </c>
      <c r="E54">
        <v>-99</v>
      </c>
      <c r="F54">
        <v>-99</v>
      </c>
      <c r="G54">
        <v>44</v>
      </c>
      <c r="H54">
        <v>39</v>
      </c>
      <c r="I54">
        <v>42</v>
      </c>
      <c r="J54" s="3">
        <f>A54-A53</f>
        <v>1</v>
      </c>
      <c r="K54" s="3" t="str">
        <f>IF(F54&gt;-10,E54-E53,"NA")</f>
        <v>NA</v>
      </c>
      <c r="L54">
        <v>2675</v>
      </c>
      <c r="M54">
        <v>189</v>
      </c>
      <c r="N54">
        <v>3647</v>
      </c>
      <c r="O54" s="5">
        <v>19.066666666666666</v>
      </c>
      <c r="P54" s="5">
        <v>10.12</v>
      </c>
      <c r="Q54" s="5">
        <v>20.166666666666668</v>
      </c>
      <c r="R54" s="3">
        <f t="shared" si="0"/>
        <v>14</v>
      </c>
      <c r="S54" s="3">
        <f t="shared" si="1"/>
        <v>1</v>
      </c>
      <c r="T54" s="3">
        <f t="shared" si="2"/>
        <v>13</v>
      </c>
      <c r="U54" s="3">
        <f t="shared" si="3"/>
        <v>21</v>
      </c>
    </row>
    <row r="55" spans="1:21" ht="12.75">
      <c r="A55" s="1">
        <v>36267</v>
      </c>
      <c r="B55" s="5">
        <v>10.3</v>
      </c>
      <c r="C55" s="5">
        <v>35.3</v>
      </c>
      <c r="D55">
        <v>-99</v>
      </c>
      <c r="E55">
        <v>-99</v>
      </c>
      <c r="F55">
        <v>-99</v>
      </c>
      <c r="G55">
        <v>46</v>
      </c>
      <c r="H55">
        <v>39</v>
      </c>
      <c r="I55">
        <v>43</v>
      </c>
      <c r="J55" s="3">
        <f>A55-A54</f>
        <v>1</v>
      </c>
      <c r="K55" s="3" t="str">
        <f>IF(F55&gt;-10,E55-E54,"NA")</f>
        <v>NA</v>
      </c>
      <c r="L55">
        <v>2700</v>
      </c>
      <c r="M55">
        <v>189</v>
      </c>
      <c r="N55">
        <v>3686</v>
      </c>
      <c r="O55" s="5">
        <v>24.2</v>
      </c>
      <c r="P55" s="5">
        <v>13.64</v>
      </c>
      <c r="Q55" s="5">
        <v>24.2</v>
      </c>
      <c r="R55" s="3">
        <f t="shared" si="0"/>
        <v>25</v>
      </c>
      <c r="S55" s="3">
        <f t="shared" si="1"/>
        <v>0</v>
      </c>
      <c r="T55" s="3">
        <f t="shared" si="2"/>
        <v>25</v>
      </c>
      <c r="U55" s="3">
        <f t="shared" si="3"/>
        <v>39</v>
      </c>
    </row>
    <row r="56" spans="1:21" ht="12.75">
      <c r="A56" s="1">
        <v>36268</v>
      </c>
      <c r="B56" s="5">
        <v>13.1</v>
      </c>
      <c r="C56" s="5">
        <v>28.1</v>
      </c>
      <c r="D56">
        <v>-99</v>
      </c>
      <c r="E56">
        <v>-99</v>
      </c>
      <c r="F56">
        <v>-99</v>
      </c>
      <c r="G56">
        <v>79</v>
      </c>
      <c r="H56">
        <v>41</v>
      </c>
      <c r="I56">
        <v>60</v>
      </c>
      <c r="J56" s="3">
        <f>A56-A55</f>
        <v>1</v>
      </c>
      <c r="K56" s="3" t="str">
        <f>IF(F56&gt;-10,E56-E55,"NA")</f>
        <v>NA</v>
      </c>
      <c r="L56">
        <v>2718</v>
      </c>
      <c r="M56">
        <v>192</v>
      </c>
      <c r="N56">
        <v>3711</v>
      </c>
      <c r="O56" s="5">
        <v>28.35555555555555</v>
      </c>
      <c r="P56" s="5">
        <v>21.56</v>
      </c>
      <c r="Q56" s="5">
        <v>30.8</v>
      </c>
      <c r="R56" s="3">
        <f t="shared" si="0"/>
        <v>18</v>
      </c>
      <c r="S56" s="3">
        <f t="shared" si="1"/>
        <v>3</v>
      </c>
      <c r="T56" s="3">
        <f t="shared" si="2"/>
        <v>15</v>
      </c>
      <c r="U56" s="3">
        <f t="shared" si="3"/>
        <v>25</v>
      </c>
    </row>
    <row r="57" spans="1:21" ht="12.75">
      <c r="A57" s="1">
        <v>36269</v>
      </c>
      <c r="B57" s="5">
        <v>17.4</v>
      </c>
      <c r="C57" s="5">
        <v>27.4</v>
      </c>
      <c r="D57">
        <v>-99</v>
      </c>
      <c r="E57">
        <v>-99</v>
      </c>
      <c r="F57">
        <v>-99</v>
      </c>
      <c r="G57">
        <v>68</v>
      </c>
      <c r="H57">
        <v>50</v>
      </c>
      <c r="I57">
        <v>59</v>
      </c>
      <c r="J57" s="3">
        <f>A57-A56</f>
        <v>1</v>
      </c>
      <c r="K57" s="3" t="str">
        <f>IF(F57&gt;-10,E57-E56,"NA")</f>
        <v>NA</v>
      </c>
      <c r="L57">
        <v>2734</v>
      </c>
      <c r="M57">
        <v>198</v>
      </c>
      <c r="N57">
        <v>3741</v>
      </c>
      <c r="O57" s="5">
        <v>38.13333333333333</v>
      </c>
      <c r="P57" s="5">
        <v>28.16</v>
      </c>
      <c r="Q57" s="5">
        <v>40.333333333333336</v>
      </c>
      <c r="R57" s="3">
        <f t="shared" si="0"/>
        <v>16</v>
      </c>
      <c r="S57" s="3">
        <f t="shared" si="1"/>
        <v>6</v>
      </c>
      <c r="T57" s="3">
        <f t="shared" si="2"/>
        <v>10</v>
      </c>
      <c r="U57" s="3">
        <f t="shared" si="3"/>
        <v>30</v>
      </c>
    </row>
    <row r="58" spans="1:21" ht="12.75">
      <c r="A58" s="1">
        <v>36270</v>
      </c>
      <c r="B58" s="5">
        <v>7.3</v>
      </c>
      <c r="C58" s="5">
        <v>22.3</v>
      </c>
      <c r="D58">
        <v>-99</v>
      </c>
      <c r="E58">
        <v>-99</v>
      </c>
      <c r="F58">
        <v>-99</v>
      </c>
      <c r="G58">
        <v>51</v>
      </c>
      <c r="H58">
        <v>43</v>
      </c>
      <c r="I58">
        <v>47</v>
      </c>
      <c r="J58" s="3">
        <f>A58-A57</f>
        <v>1</v>
      </c>
      <c r="K58" s="3" t="str">
        <f>IF(F58&gt;-10,E58-E57,"NA")</f>
        <v>NA</v>
      </c>
      <c r="L58">
        <v>2749</v>
      </c>
      <c r="M58">
        <v>198</v>
      </c>
      <c r="N58">
        <v>3763</v>
      </c>
      <c r="O58" s="5">
        <v>17.355555555555554</v>
      </c>
      <c r="P58" s="5">
        <v>7.92</v>
      </c>
      <c r="Q58" s="5">
        <v>18.333333333333332</v>
      </c>
      <c r="R58" s="3">
        <f t="shared" si="0"/>
        <v>15</v>
      </c>
      <c r="S58" s="3">
        <f t="shared" si="1"/>
        <v>0</v>
      </c>
      <c r="T58" s="3">
        <f t="shared" si="2"/>
        <v>15</v>
      </c>
      <c r="U58" s="3">
        <f t="shared" si="3"/>
        <v>22</v>
      </c>
    </row>
    <row r="59" spans="1:21" ht="12.75">
      <c r="A59" s="1">
        <v>36272</v>
      </c>
      <c r="B59" s="5">
        <v>30.8</v>
      </c>
      <c r="C59" s="5">
        <v>29.8</v>
      </c>
      <c r="D59">
        <v>-99</v>
      </c>
      <c r="E59">
        <v>-99</v>
      </c>
      <c r="F59">
        <v>-99</v>
      </c>
      <c r="G59">
        <v>56</v>
      </c>
      <c r="H59">
        <v>30</v>
      </c>
      <c r="I59">
        <v>43</v>
      </c>
      <c r="J59" s="3">
        <f>A59-A58</f>
        <v>2</v>
      </c>
      <c r="K59" s="3" t="str">
        <f>IF(F59&gt;-10,E59-E58,"NA")</f>
        <v>NA</v>
      </c>
      <c r="L59">
        <v>2767</v>
      </c>
      <c r="M59">
        <v>218</v>
      </c>
      <c r="N59">
        <v>3827</v>
      </c>
      <c r="O59" s="5">
        <v>66.73333333333333</v>
      </c>
      <c r="P59" s="5">
        <v>51.04</v>
      </c>
      <c r="Q59" s="5">
        <v>70.95</v>
      </c>
      <c r="R59" s="3">
        <f t="shared" si="0"/>
        <v>18</v>
      </c>
      <c r="S59" s="3">
        <f t="shared" si="1"/>
        <v>20</v>
      </c>
      <c r="T59" s="3">
        <f t="shared" si="2"/>
        <v>-2</v>
      </c>
      <c r="U59" s="3">
        <f t="shared" si="3"/>
        <v>64</v>
      </c>
    </row>
    <row r="60" spans="1:21" ht="12.75">
      <c r="A60" s="1">
        <v>36273</v>
      </c>
      <c r="B60" s="5">
        <v>12.7</v>
      </c>
      <c r="C60" s="5">
        <v>26.7</v>
      </c>
      <c r="D60">
        <v>-99</v>
      </c>
      <c r="E60">
        <v>-99</v>
      </c>
      <c r="F60">
        <v>-99</v>
      </c>
      <c r="G60">
        <v>60</v>
      </c>
      <c r="H60">
        <v>37</v>
      </c>
      <c r="I60">
        <v>49</v>
      </c>
      <c r="J60" s="3">
        <f>A60-A59</f>
        <v>1</v>
      </c>
      <c r="K60" s="3" t="str">
        <f>IF(F60&gt;-10,E60-E59,"NA")</f>
        <v>NA</v>
      </c>
      <c r="L60">
        <v>2782</v>
      </c>
      <c r="M60">
        <v>219</v>
      </c>
      <c r="N60">
        <v>3852</v>
      </c>
      <c r="O60" s="5">
        <v>28.6</v>
      </c>
      <c r="P60" s="5">
        <v>19.36</v>
      </c>
      <c r="Q60" s="5">
        <v>29.333333333333332</v>
      </c>
      <c r="R60" s="3">
        <f t="shared" si="0"/>
        <v>15</v>
      </c>
      <c r="S60" s="3">
        <f t="shared" si="1"/>
        <v>1</v>
      </c>
      <c r="T60" s="3">
        <f t="shared" si="2"/>
        <v>14</v>
      </c>
      <c r="U60" s="3">
        <f t="shared" si="3"/>
        <v>25</v>
      </c>
    </row>
    <row r="61" spans="1:21" ht="12.75">
      <c r="A61" s="1">
        <v>36274</v>
      </c>
      <c r="B61" s="5">
        <v>25.7</v>
      </c>
      <c r="C61" s="5">
        <v>39.7</v>
      </c>
      <c r="D61">
        <v>-99</v>
      </c>
      <c r="E61">
        <v>-99</v>
      </c>
      <c r="F61">
        <v>-99</v>
      </c>
      <c r="G61">
        <v>57</v>
      </c>
      <c r="H61">
        <v>42</v>
      </c>
      <c r="I61">
        <v>50</v>
      </c>
      <c r="J61" s="3">
        <f>A61-A60</f>
        <v>1</v>
      </c>
      <c r="K61" s="3" t="str">
        <f>IF(F61&gt;-10,E61-E60,"NA")</f>
        <v>NA</v>
      </c>
      <c r="L61">
        <v>2801</v>
      </c>
      <c r="M61">
        <v>224</v>
      </c>
      <c r="N61">
        <v>3890</v>
      </c>
      <c r="O61" s="5">
        <v>55.977777777777774</v>
      </c>
      <c r="P61" s="5">
        <v>42.68</v>
      </c>
      <c r="Q61" s="5">
        <v>58.666666666666664</v>
      </c>
      <c r="R61" s="3">
        <f t="shared" si="0"/>
        <v>19</v>
      </c>
      <c r="S61" s="3">
        <f t="shared" si="1"/>
        <v>5</v>
      </c>
      <c r="T61" s="3">
        <f t="shared" si="2"/>
        <v>14</v>
      </c>
      <c r="U61" s="3">
        <f t="shared" si="3"/>
        <v>38</v>
      </c>
    </row>
    <row r="62" spans="1:21" ht="12.75">
      <c r="A62" s="1">
        <v>36275</v>
      </c>
      <c r="B62" s="5">
        <v>31.6</v>
      </c>
      <c r="C62" s="5">
        <v>36.6</v>
      </c>
      <c r="D62">
        <v>-99</v>
      </c>
      <c r="E62">
        <v>-99</v>
      </c>
      <c r="F62">
        <v>-99</v>
      </c>
      <c r="G62">
        <v>58</v>
      </c>
      <c r="H62">
        <v>37</v>
      </c>
      <c r="I62">
        <v>48</v>
      </c>
      <c r="J62" s="3">
        <f>A62-A61</f>
        <v>1</v>
      </c>
      <c r="K62" s="3" t="str">
        <f>IF(F62&gt;-10,E62-E61,"NA")</f>
        <v>NA</v>
      </c>
      <c r="L62">
        <v>2817</v>
      </c>
      <c r="M62">
        <v>235</v>
      </c>
      <c r="N62">
        <v>3930</v>
      </c>
      <c r="O62" s="5">
        <v>65.02222222222223</v>
      </c>
      <c r="P62" s="5">
        <v>62.48</v>
      </c>
      <c r="Q62" s="5">
        <v>70.03333333333333</v>
      </c>
      <c r="R62" s="3">
        <f t="shared" si="0"/>
        <v>16</v>
      </c>
      <c r="S62" s="3">
        <f t="shared" si="1"/>
        <v>11</v>
      </c>
      <c r="T62" s="3">
        <f t="shared" si="2"/>
        <v>5</v>
      </c>
      <c r="U62" s="3">
        <f t="shared" si="3"/>
        <v>40</v>
      </c>
    </row>
    <row r="63" spans="1:21" ht="12.75">
      <c r="A63" s="1">
        <v>36276</v>
      </c>
      <c r="B63" s="5">
        <v>31</v>
      </c>
      <c r="C63" s="5">
        <v>30</v>
      </c>
      <c r="D63">
        <v>-99</v>
      </c>
      <c r="E63">
        <v>-99</v>
      </c>
      <c r="F63">
        <v>-99</v>
      </c>
      <c r="G63">
        <v>75</v>
      </c>
      <c r="H63">
        <v>36</v>
      </c>
      <c r="I63">
        <v>56</v>
      </c>
      <c r="J63" s="3">
        <f>A63-A62</f>
        <v>1</v>
      </c>
      <c r="K63" s="3" t="str">
        <f>IF(F63&gt;-10,E63-E62,"NA")</f>
        <v>NA</v>
      </c>
      <c r="L63">
        <v>2831</v>
      </c>
      <c r="M63">
        <v>250</v>
      </c>
      <c r="N63">
        <v>3970</v>
      </c>
      <c r="O63" s="5">
        <v>66</v>
      </c>
      <c r="P63" s="5">
        <v>55</v>
      </c>
      <c r="Q63" s="5">
        <v>70.76666666666667</v>
      </c>
      <c r="R63" s="3">
        <f t="shared" si="0"/>
        <v>14</v>
      </c>
      <c r="S63" s="3">
        <f t="shared" si="1"/>
        <v>15</v>
      </c>
      <c r="T63" s="3">
        <f t="shared" si="2"/>
        <v>-1</v>
      </c>
      <c r="U63" s="3">
        <f t="shared" si="3"/>
        <v>40</v>
      </c>
    </row>
    <row r="64" spans="1:21" ht="12.75">
      <c r="A64" s="1">
        <v>36277</v>
      </c>
      <c r="B64" s="5">
        <v>20.3</v>
      </c>
      <c r="C64" s="5">
        <v>23.3</v>
      </c>
      <c r="D64">
        <v>-99</v>
      </c>
      <c r="E64">
        <v>-99</v>
      </c>
      <c r="F64">
        <v>-99</v>
      </c>
      <c r="G64">
        <v>77</v>
      </c>
      <c r="H64">
        <v>54</v>
      </c>
      <c r="I64">
        <v>66</v>
      </c>
      <c r="J64" s="3">
        <f>A64-A63</f>
        <v>1</v>
      </c>
      <c r="K64" s="3" t="str">
        <f>IF(F64&gt;-10,E64-E63,"NA")</f>
        <v>NA</v>
      </c>
      <c r="L64">
        <v>2840</v>
      </c>
      <c r="M64">
        <v>256</v>
      </c>
      <c r="N64">
        <v>3992</v>
      </c>
      <c r="O64" s="5">
        <v>45.22222222222222</v>
      </c>
      <c r="P64" s="5">
        <v>33.44</v>
      </c>
      <c r="Q64" s="5">
        <v>45.46666666666667</v>
      </c>
      <c r="R64" s="3">
        <f t="shared" si="0"/>
        <v>9</v>
      </c>
      <c r="S64" s="3">
        <f t="shared" si="1"/>
        <v>6</v>
      </c>
      <c r="T64" s="3">
        <f t="shared" si="2"/>
        <v>3</v>
      </c>
      <c r="U64" s="3">
        <f t="shared" si="3"/>
        <v>22</v>
      </c>
    </row>
    <row r="65" spans="1:21" ht="12.75">
      <c r="A65" s="1">
        <v>36278</v>
      </c>
      <c r="B65" s="5">
        <v>19.6</v>
      </c>
      <c r="C65" s="5">
        <v>19.6</v>
      </c>
      <c r="D65">
        <v>-99</v>
      </c>
      <c r="E65">
        <v>-99</v>
      </c>
      <c r="F65">
        <v>-99</v>
      </c>
      <c r="G65">
        <v>63</v>
      </c>
      <c r="H65">
        <v>44</v>
      </c>
      <c r="I65">
        <v>54</v>
      </c>
      <c r="J65" s="3">
        <f>A65-A64</f>
        <v>1</v>
      </c>
      <c r="K65" s="3" t="str">
        <f>IF(F65&gt;-10,E65-E64,"NA")</f>
        <v>NA</v>
      </c>
      <c r="L65">
        <v>2846</v>
      </c>
      <c r="M65">
        <v>262</v>
      </c>
      <c r="N65">
        <v>4015</v>
      </c>
      <c r="O65" s="5">
        <v>41.58000000000009</v>
      </c>
      <c r="P65" s="5">
        <v>35.77200000000008</v>
      </c>
      <c r="Q65" s="5">
        <v>44.0366666666668</v>
      </c>
      <c r="R65" s="3">
        <f t="shared" si="0"/>
        <v>6</v>
      </c>
      <c r="S65" s="3">
        <f t="shared" si="1"/>
        <v>6</v>
      </c>
      <c r="T65" s="3">
        <f t="shared" si="2"/>
        <v>0</v>
      </c>
      <c r="U65" s="3">
        <f t="shared" si="3"/>
        <v>23</v>
      </c>
    </row>
    <row r="66" spans="1:21" ht="12.75">
      <c r="A66" s="1">
        <v>36279</v>
      </c>
      <c r="B66" s="5">
        <v>8.6</v>
      </c>
      <c r="C66" s="5">
        <v>17.6</v>
      </c>
      <c r="D66">
        <v>-99</v>
      </c>
      <c r="E66">
        <v>-99</v>
      </c>
      <c r="F66">
        <v>-99</v>
      </c>
      <c r="G66">
        <v>68</v>
      </c>
      <c r="H66">
        <v>46</v>
      </c>
      <c r="I66">
        <v>57</v>
      </c>
      <c r="J66" s="3">
        <f>A66-A65</f>
        <v>1</v>
      </c>
      <c r="K66" s="3" t="str">
        <f>IF(F66&gt;-10,E66-E65,"NA")</f>
        <v>NA</v>
      </c>
      <c r="L66">
        <v>2857</v>
      </c>
      <c r="M66">
        <v>264</v>
      </c>
      <c r="N66">
        <v>4034</v>
      </c>
      <c r="O66" s="5">
        <v>19.775555555555464</v>
      </c>
      <c r="P66" s="5">
        <v>11.307999999999918</v>
      </c>
      <c r="Q66" s="5">
        <v>20.49666666666653</v>
      </c>
      <c r="R66" s="3">
        <f t="shared" si="0"/>
        <v>11</v>
      </c>
      <c r="S66" s="3">
        <f t="shared" si="1"/>
        <v>2</v>
      </c>
      <c r="T66" s="3">
        <f t="shared" si="2"/>
        <v>9</v>
      </c>
      <c r="U66" s="3">
        <f t="shared" si="3"/>
        <v>19</v>
      </c>
    </row>
    <row r="67" spans="1:21" ht="12.75">
      <c r="A67" s="1">
        <v>36280</v>
      </c>
      <c r="B67" s="5">
        <v>1.1</v>
      </c>
      <c r="C67" s="5">
        <v>12.1</v>
      </c>
      <c r="D67">
        <v>-99</v>
      </c>
      <c r="E67">
        <v>-99</v>
      </c>
      <c r="F67">
        <v>-99</v>
      </c>
      <c r="G67">
        <v>54</v>
      </c>
      <c r="H67">
        <v>46</v>
      </c>
      <c r="I67">
        <v>50</v>
      </c>
      <c r="J67" s="3">
        <f>A67-A66</f>
        <v>1</v>
      </c>
      <c r="K67" s="3" t="str">
        <f>IF(F67&gt;-10,E67-E66,"NA")</f>
        <v>NA</v>
      </c>
      <c r="L67">
        <v>2868</v>
      </c>
      <c r="M67">
        <v>264</v>
      </c>
      <c r="N67">
        <v>-99</v>
      </c>
      <c r="O67" s="5">
        <v>1.2222222222222223</v>
      </c>
      <c r="P67" s="5">
        <v>0</v>
      </c>
      <c r="Q67" s="5">
        <v>5.5</v>
      </c>
      <c r="R67" s="3">
        <f aca="true" t="shared" si="4" ref="R67:R130">L67-L66</f>
        <v>11</v>
      </c>
      <c r="S67" s="3">
        <f aca="true" t="shared" si="5" ref="S67:S130">M67-M66</f>
        <v>0</v>
      </c>
      <c r="T67" s="3">
        <f aca="true" t="shared" si="6" ref="T67:T130">R67-S67</f>
        <v>11</v>
      </c>
      <c r="U67" s="3">
        <f aca="true" t="shared" si="7" ref="U67:U130">N67-N66</f>
        <v>-4133</v>
      </c>
    </row>
    <row r="68" spans="1:21" ht="12.75">
      <c r="A68" s="1">
        <v>36281</v>
      </c>
      <c r="B68" s="5">
        <v>31</v>
      </c>
      <c r="C68" s="5">
        <v>27</v>
      </c>
      <c r="D68">
        <v>-99</v>
      </c>
      <c r="E68">
        <v>-99</v>
      </c>
      <c r="F68">
        <v>-99</v>
      </c>
      <c r="G68">
        <v>53</v>
      </c>
      <c r="H68">
        <v>36</v>
      </c>
      <c r="I68">
        <v>45</v>
      </c>
      <c r="J68" s="3">
        <f>A68-A67</f>
        <v>1</v>
      </c>
      <c r="K68" s="3" t="str">
        <f>IF(F68&gt;-10,E68-E67,"NA")</f>
        <v>NA</v>
      </c>
      <c r="L68">
        <v>2877</v>
      </c>
      <c r="M68">
        <v>277</v>
      </c>
      <c r="N68">
        <v>4077</v>
      </c>
      <c r="O68" s="5">
        <v>67.95555555555555</v>
      </c>
      <c r="P68" s="5">
        <v>50.6</v>
      </c>
      <c r="Q68" s="5">
        <v>71.5</v>
      </c>
      <c r="R68" s="3">
        <f t="shared" si="4"/>
        <v>9</v>
      </c>
      <c r="S68" s="3">
        <f t="shared" si="5"/>
        <v>13</v>
      </c>
      <c r="T68" s="3">
        <f t="shared" si="6"/>
        <v>-4</v>
      </c>
      <c r="U68" s="3">
        <f t="shared" si="7"/>
        <v>4176</v>
      </c>
    </row>
    <row r="69" spans="1:21" ht="12.75">
      <c r="A69" s="1">
        <v>36282</v>
      </c>
      <c r="B69" s="5">
        <v>31.3</v>
      </c>
      <c r="C69" s="5">
        <v>16.3</v>
      </c>
      <c r="D69">
        <v>-99</v>
      </c>
      <c r="E69">
        <v>-99</v>
      </c>
      <c r="F69">
        <v>-99</v>
      </c>
      <c r="G69">
        <v>57</v>
      </c>
      <c r="H69">
        <v>34</v>
      </c>
      <c r="I69">
        <v>46</v>
      </c>
      <c r="J69" s="3">
        <f>A69-A68</f>
        <v>1</v>
      </c>
      <c r="K69" s="3" t="str">
        <f>IF(F69&gt;-10,E69-E68,"NA")</f>
        <v>NA</v>
      </c>
      <c r="L69">
        <v>2884</v>
      </c>
      <c r="M69">
        <v>299</v>
      </c>
      <c r="N69">
        <v>4110</v>
      </c>
      <c r="O69" s="5">
        <v>68.44444444444444</v>
      </c>
      <c r="P69" s="5">
        <v>51.48</v>
      </c>
      <c r="Q69" s="5">
        <v>71.5</v>
      </c>
      <c r="R69" s="3">
        <f t="shared" si="4"/>
        <v>7</v>
      </c>
      <c r="S69" s="3">
        <f t="shared" si="5"/>
        <v>22</v>
      </c>
      <c r="T69" s="3">
        <f t="shared" si="6"/>
        <v>-15</v>
      </c>
      <c r="U69" s="3">
        <f t="shared" si="7"/>
        <v>33</v>
      </c>
    </row>
    <row r="70" spans="1:21" ht="12.75">
      <c r="A70" s="1">
        <v>36283</v>
      </c>
      <c r="B70" s="5">
        <v>12.3</v>
      </c>
      <c r="C70" s="5">
        <v>15.3</v>
      </c>
      <c r="D70">
        <v>-99</v>
      </c>
      <c r="E70">
        <v>-99</v>
      </c>
      <c r="F70">
        <v>-99</v>
      </c>
      <c r="G70">
        <v>59</v>
      </c>
      <c r="H70">
        <v>36</v>
      </c>
      <c r="I70">
        <v>48</v>
      </c>
      <c r="J70" s="3">
        <f>A70-A69</f>
        <v>1</v>
      </c>
      <c r="K70" s="3" t="str">
        <f>IF(F70&gt;-10,E70-E69,"NA")</f>
        <v>NA</v>
      </c>
      <c r="L70">
        <v>2892</v>
      </c>
      <c r="M70">
        <v>304</v>
      </c>
      <c r="N70">
        <v>4127</v>
      </c>
      <c r="O70" s="5">
        <v>26.88888888888889</v>
      </c>
      <c r="P70" s="5">
        <v>17.16</v>
      </c>
      <c r="Q70" s="5">
        <v>30.8</v>
      </c>
      <c r="R70" s="3">
        <f t="shared" si="4"/>
        <v>8</v>
      </c>
      <c r="S70" s="3">
        <f t="shared" si="5"/>
        <v>5</v>
      </c>
      <c r="T70" s="3">
        <f t="shared" si="6"/>
        <v>3</v>
      </c>
      <c r="U70" s="3">
        <f t="shared" si="7"/>
        <v>17</v>
      </c>
    </row>
    <row r="71" spans="1:21" ht="12.75">
      <c r="A71" s="1">
        <v>36284</v>
      </c>
      <c r="B71" s="5">
        <v>23</v>
      </c>
      <c r="C71" s="5">
        <v>21</v>
      </c>
      <c r="D71">
        <v>-99</v>
      </c>
      <c r="E71">
        <v>-99</v>
      </c>
      <c r="F71">
        <v>-99</v>
      </c>
      <c r="G71">
        <v>69</v>
      </c>
      <c r="H71">
        <v>52</v>
      </c>
      <c r="I71">
        <v>61</v>
      </c>
      <c r="J71" s="3">
        <f>A71-A70</f>
        <v>1</v>
      </c>
      <c r="K71" s="3" t="str">
        <f>IF(F71&gt;-10,E71-E70,"NA")</f>
        <v>NA</v>
      </c>
      <c r="L71">
        <v>2900</v>
      </c>
      <c r="M71">
        <v>314</v>
      </c>
      <c r="N71">
        <v>4152</v>
      </c>
      <c r="O71" s="5">
        <v>48.888888888888886</v>
      </c>
      <c r="P71" s="5">
        <v>38.72</v>
      </c>
      <c r="Q71" s="5">
        <v>53.9</v>
      </c>
      <c r="R71" s="3">
        <f t="shared" si="4"/>
        <v>8</v>
      </c>
      <c r="S71" s="3">
        <f t="shared" si="5"/>
        <v>10</v>
      </c>
      <c r="T71" s="3">
        <f t="shared" si="6"/>
        <v>-2</v>
      </c>
      <c r="U71" s="3">
        <f t="shared" si="7"/>
        <v>25</v>
      </c>
    </row>
    <row r="72" spans="1:21" ht="12.75">
      <c r="A72" s="1">
        <v>36286</v>
      </c>
      <c r="B72" s="5">
        <v>21.6</v>
      </c>
      <c r="C72" s="5">
        <v>23.6</v>
      </c>
      <c r="D72">
        <v>-99</v>
      </c>
      <c r="E72">
        <v>-99</v>
      </c>
      <c r="F72">
        <v>-99</v>
      </c>
      <c r="G72">
        <v>57</v>
      </c>
      <c r="H72">
        <v>48</v>
      </c>
      <c r="I72">
        <v>53</v>
      </c>
      <c r="J72" s="3">
        <f>A72-A71</f>
        <v>2</v>
      </c>
      <c r="K72" s="3" t="str">
        <f>IF(F72&gt;-10,E72-E71,"NA")</f>
        <v>NA</v>
      </c>
      <c r="L72">
        <v>2918</v>
      </c>
      <c r="M72">
        <v>328</v>
      </c>
      <c r="N72">
        <v>4204</v>
      </c>
      <c r="O72" s="5">
        <v>47.3</v>
      </c>
      <c r="P72" s="5">
        <v>34.32</v>
      </c>
      <c r="Q72" s="5">
        <v>50.23333333333333</v>
      </c>
      <c r="R72" s="3">
        <f t="shared" si="4"/>
        <v>18</v>
      </c>
      <c r="S72" s="3">
        <f t="shared" si="5"/>
        <v>14</v>
      </c>
      <c r="T72" s="3">
        <f t="shared" si="6"/>
        <v>4</v>
      </c>
      <c r="U72" s="3">
        <f t="shared" si="7"/>
        <v>52</v>
      </c>
    </row>
    <row r="73" spans="1:21" ht="12.75">
      <c r="A73" s="1">
        <v>36288</v>
      </c>
      <c r="B73" s="5">
        <v>22.5</v>
      </c>
      <c r="C73" s="5">
        <v>21.5</v>
      </c>
      <c r="D73">
        <v>-99</v>
      </c>
      <c r="E73">
        <v>-99</v>
      </c>
      <c r="F73">
        <v>-99</v>
      </c>
      <c r="G73">
        <v>84</v>
      </c>
      <c r="H73">
        <v>54</v>
      </c>
      <c r="I73">
        <v>69</v>
      </c>
      <c r="J73" s="3">
        <f>A73-A72</f>
        <v>2</v>
      </c>
      <c r="K73" s="3" t="str">
        <f>IF(F73&gt;-10,E73-E72,"NA")</f>
        <v>NA</v>
      </c>
      <c r="L73">
        <v>2933</v>
      </c>
      <c r="M73">
        <v>345</v>
      </c>
      <c r="N73">
        <v>4253</v>
      </c>
      <c r="O73" s="5">
        <v>48.76666666666666</v>
      </c>
      <c r="P73" s="5">
        <v>37.4</v>
      </c>
      <c r="Q73" s="5">
        <v>51.7</v>
      </c>
      <c r="R73" s="3">
        <f t="shared" si="4"/>
        <v>15</v>
      </c>
      <c r="S73" s="3">
        <f t="shared" si="5"/>
        <v>17</v>
      </c>
      <c r="T73" s="3">
        <f t="shared" si="6"/>
        <v>-2</v>
      </c>
      <c r="U73" s="3">
        <f t="shared" si="7"/>
        <v>49</v>
      </c>
    </row>
    <row r="74" spans="1:21" ht="12.75">
      <c r="A74" s="1">
        <v>36289</v>
      </c>
      <c r="B74" s="5">
        <v>18.4</v>
      </c>
      <c r="C74" s="5">
        <v>16.4</v>
      </c>
      <c r="D74">
        <v>-99</v>
      </c>
      <c r="E74">
        <v>-99</v>
      </c>
      <c r="F74">
        <v>-99</v>
      </c>
      <c r="G74">
        <v>74</v>
      </c>
      <c r="H74">
        <v>56</v>
      </c>
      <c r="I74">
        <v>65</v>
      </c>
      <c r="J74" s="3">
        <f>A74-A73</f>
        <v>1</v>
      </c>
      <c r="K74" s="3" t="str">
        <f>IF(F74&gt;-10,E74-E73,"NA")</f>
        <v>NA</v>
      </c>
      <c r="L74">
        <v>2940</v>
      </c>
      <c r="M74">
        <v>354</v>
      </c>
      <c r="N74">
        <v>4274</v>
      </c>
      <c r="O74" s="5">
        <v>40.333333333333336</v>
      </c>
      <c r="P74" s="5">
        <v>30.8</v>
      </c>
      <c r="Q74" s="5">
        <v>41.43333333333333</v>
      </c>
      <c r="R74" s="3">
        <f t="shared" si="4"/>
        <v>7</v>
      </c>
      <c r="S74" s="3">
        <f t="shared" si="5"/>
        <v>9</v>
      </c>
      <c r="T74" s="3">
        <f t="shared" si="6"/>
        <v>-2</v>
      </c>
      <c r="U74" s="3">
        <f t="shared" si="7"/>
        <v>21</v>
      </c>
    </row>
    <row r="75" spans="1:21" ht="12.75">
      <c r="A75" s="1">
        <v>36290</v>
      </c>
      <c r="B75" s="5">
        <v>8.4</v>
      </c>
      <c r="C75" s="5">
        <v>9.4</v>
      </c>
      <c r="D75">
        <v>-99</v>
      </c>
      <c r="E75">
        <v>-99</v>
      </c>
      <c r="F75">
        <v>-99</v>
      </c>
      <c r="G75">
        <v>71</v>
      </c>
      <c r="H75">
        <v>48</v>
      </c>
      <c r="I75">
        <v>60</v>
      </c>
      <c r="J75" s="3">
        <f>A75-A74</f>
        <v>1</v>
      </c>
      <c r="K75" s="3" t="str">
        <f>IF(F75&gt;-10,E75-E74,"NA")</f>
        <v>NA</v>
      </c>
      <c r="L75">
        <v>2945</v>
      </c>
      <c r="M75">
        <v>358</v>
      </c>
      <c r="N75">
        <v>4287</v>
      </c>
      <c r="O75" s="5">
        <v>18.822222222222223</v>
      </c>
      <c r="P75" s="5">
        <v>12.76</v>
      </c>
      <c r="Q75" s="5">
        <v>19.8</v>
      </c>
      <c r="R75" s="3">
        <f t="shared" si="4"/>
        <v>5</v>
      </c>
      <c r="S75" s="3">
        <f t="shared" si="5"/>
        <v>4</v>
      </c>
      <c r="T75" s="3">
        <f t="shared" si="6"/>
        <v>1</v>
      </c>
      <c r="U75" s="3">
        <f t="shared" si="7"/>
        <v>13</v>
      </c>
    </row>
    <row r="76" spans="1:21" ht="12.75">
      <c r="A76" s="1">
        <v>36292</v>
      </c>
      <c r="B76" s="5">
        <v>29.9</v>
      </c>
      <c r="C76" s="5">
        <v>14.4</v>
      </c>
      <c r="D76">
        <v>-99</v>
      </c>
      <c r="E76">
        <v>-99</v>
      </c>
      <c r="F76">
        <v>-99</v>
      </c>
      <c r="G76">
        <v>73</v>
      </c>
      <c r="H76">
        <v>49</v>
      </c>
      <c r="I76">
        <v>61</v>
      </c>
      <c r="J76" s="3">
        <f>A76-A75</f>
        <v>2</v>
      </c>
      <c r="K76" s="3" t="str">
        <f>IF(F76&gt;-10,E76-E75,"NA")</f>
        <v>NA</v>
      </c>
      <c r="L76">
        <v>2955</v>
      </c>
      <c r="M76">
        <v>399</v>
      </c>
      <c r="N76">
        <v>4351</v>
      </c>
      <c r="O76" s="5">
        <v>60.86666666666666</v>
      </c>
      <c r="P76" s="5">
        <v>60.5</v>
      </c>
      <c r="Q76" s="5">
        <v>66.18333333333334</v>
      </c>
      <c r="R76" s="3">
        <f t="shared" si="4"/>
        <v>10</v>
      </c>
      <c r="S76" s="3">
        <f t="shared" si="5"/>
        <v>41</v>
      </c>
      <c r="T76" s="3">
        <f t="shared" si="6"/>
        <v>-31</v>
      </c>
      <c r="U76" s="3">
        <f t="shared" si="7"/>
        <v>64</v>
      </c>
    </row>
    <row r="77" spans="1:21" ht="12.75">
      <c r="A77" s="1">
        <v>36294</v>
      </c>
      <c r="B77" s="5">
        <v>7.7</v>
      </c>
      <c r="C77" s="5">
        <v>13.2</v>
      </c>
      <c r="D77">
        <v>-99</v>
      </c>
      <c r="E77">
        <v>-99</v>
      </c>
      <c r="F77">
        <v>-99</v>
      </c>
      <c r="G77">
        <v>57</v>
      </c>
      <c r="H77">
        <v>46</v>
      </c>
      <c r="I77">
        <v>52</v>
      </c>
      <c r="J77" s="3">
        <f>A77-A76</f>
        <v>2</v>
      </c>
      <c r="K77" s="3" t="str">
        <f>IF(F77&gt;-10,E77-E76,"NA")</f>
        <v>NA</v>
      </c>
      <c r="L77">
        <v>2969</v>
      </c>
      <c r="M77">
        <v>402</v>
      </c>
      <c r="N77">
        <v>4382</v>
      </c>
      <c r="O77" s="5">
        <v>17.11111111111111</v>
      </c>
      <c r="P77" s="5">
        <v>12.32</v>
      </c>
      <c r="Q77" s="5">
        <v>17.78333333333333</v>
      </c>
      <c r="R77" s="3">
        <f t="shared" si="4"/>
        <v>14</v>
      </c>
      <c r="S77" s="3">
        <f t="shared" si="5"/>
        <v>3</v>
      </c>
      <c r="T77" s="3">
        <f t="shared" si="6"/>
        <v>11</v>
      </c>
      <c r="U77" s="3">
        <f t="shared" si="7"/>
        <v>31</v>
      </c>
    </row>
    <row r="78" spans="1:21" ht="12.75">
      <c r="A78" s="1">
        <v>36295</v>
      </c>
      <c r="B78" s="5">
        <v>26.3</v>
      </c>
      <c r="C78" s="5">
        <v>9.3</v>
      </c>
      <c r="D78">
        <v>-99</v>
      </c>
      <c r="E78">
        <v>-99</v>
      </c>
      <c r="F78">
        <v>-99</v>
      </c>
      <c r="G78">
        <v>65</v>
      </c>
      <c r="H78">
        <v>44</v>
      </c>
      <c r="I78">
        <v>55</v>
      </c>
      <c r="J78" s="3">
        <f>A78-A77</f>
        <v>1</v>
      </c>
      <c r="K78" s="3" t="str">
        <f>IF(F78&gt;-10,E78-E77,"NA")</f>
        <v>NA</v>
      </c>
      <c r="L78">
        <v>2970</v>
      </c>
      <c r="M78">
        <v>420</v>
      </c>
      <c r="N78">
        <v>4409</v>
      </c>
      <c r="O78" s="5">
        <v>55.977777777777774</v>
      </c>
      <c r="P78" s="5">
        <v>52.36</v>
      </c>
      <c r="Q78" s="5">
        <v>55.36666666666666</v>
      </c>
      <c r="R78" s="3">
        <f t="shared" si="4"/>
        <v>1</v>
      </c>
      <c r="S78" s="3">
        <f t="shared" si="5"/>
        <v>18</v>
      </c>
      <c r="T78" s="3">
        <f t="shared" si="6"/>
        <v>-17</v>
      </c>
      <c r="U78" s="3">
        <f t="shared" si="7"/>
        <v>27</v>
      </c>
    </row>
    <row r="79" spans="1:21" ht="12.75">
      <c r="A79" s="1">
        <v>36296</v>
      </c>
      <c r="B79" s="5">
        <v>17.3</v>
      </c>
      <c r="C79" s="5">
        <v>6.3</v>
      </c>
      <c r="D79">
        <v>-99</v>
      </c>
      <c r="E79">
        <v>-99</v>
      </c>
      <c r="F79">
        <v>-99</v>
      </c>
      <c r="G79">
        <v>68</v>
      </c>
      <c r="H79">
        <v>49</v>
      </c>
      <c r="I79">
        <v>59</v>
      </c>
      <c r="J79" s="3">
        <f>A79-A78</f>
        <v>1</v>
      </c>
      <c r="K79" s="3" t="str">
        <f>IF(F79&gt;-10,E79-E78,"NA")</f>
        <v>NA</v>
      </c>
      <c r="L79">
        <v>2972</v>
      </c>
      <c r="M79">
        <v>433</v>
      </c>
      <c r="N79">
        <v>4431</v>
      </c>
      <c r="O79" s="5">
        <v>36.422222222222224</v>
      </c>
      <c r="P79" s="5">
        <v>34.76</v>
      </c>
      <c r="Q79" s="5">
        <v>36.3</v>
      </c>
      <c r="R79" s="3">
        <f t="shared" si="4"/>
        <v>2</v>
      </c>
      <c r="S79" s="3">
        <f t="shared" si="5"/>
        <v>13</v>
      </c>
      <c r="T79" s="3">
        <f t="shared" si="6"/>
        <v>-11</v>
      </c>
      <c r="U79" s="3">
        <f t="shared" si="7"/>
        <v>22</v>
      </c>
    </row>
    <row r="80" spans="1:21" ht="12.75">
      <c r="A80" s="1">
        <v>36297</v>
      </c>
      <c r="B80" s="5">
        <v>18.9</v>
      </c>
      <c r="C80" s="5">
        <v>4.9</v>
      </c>
      <c r="D80">
        <v>-99</v>
      </c>
      <c r="E80">
        <v>-99</v>
      </c>
      <c r="F80">
        <v>-99</v>
      </c>
      <c r="G80">
        <v>71</v>
      </c>
      <c r="H80">
        <v>48</v>
      </c>
      <c r="I80">
        <v>60</v>
      </c>
      <c r="J80" s="3">
        <f>A80-A79</f>
        <v>1</v>
      </c>
      <c r="K80" s="3" t="str">
        <f>IF(F80&gt;-10,E80-E79,"NA")</f>
        <v>NA</v>
      </c>
      <c r="L80">
        <v>2973</v>
      </c>
      <c r="M80">
        <v>448</v>
      </c>
      <c r="N80">
        <v>4455</v>
      </c>
      <c r="O80" s="5">
        <v>39.6</v>
      </c>
      <c r="P80" s="5">
        <v>38.28</v>
      </c>
      <c r="Q80" s="5">
        <v>39.96666666666667</v>
      </c>
      <c r="R80" s="3">
        <f t="shared" si="4"/>
        <v>1</v>
      </c>
      <c r="S80" s="3">
        <f t="shared" si="5"/>
        <v>15</v>
      </c>
      <c r="T80" s="3">
        <f t="shared" si="6"/>
        <v>-14</v>
      </c>
      <c r="U80" s="3">
        <f t="shared" si="7"/>
        <v>24</v>
      </c>
    </row>
    <row r="81" spans="1:21" ht="12.75">
      <c r="A81" s="1">
        <v>36298</v>
      </c>
      <c r="B81" s="5">
        <v>11.4</v>
      </c>
      <c r="C81" s="5">
        <v>13.4</v>
      </c>
      <c r="D81">
        <v>-99</v>
      </c>
      <c r="E81">
        <v>-99</v>
      </c>
      <c r="F81">
        <v>-99</v>
      </c>
      <c r="G81">
        <v>74</v>
      </c>
      <c r="H81">
        <v>58</v>
      </c>
      <c r="I81">
        <v>66</v>
      </c>
      <c r="J81" s="3">
        <f>A81-A80</f>
        <v>1</v>
      </c>
      <c r="K81" s="3" t="str">
        <f>IF(F81&gt;-10,E81-E80,"NA")</f>
        <v>NA</v>
      </c>
      <c r="L81">
        <v>2977</v>
      </c>
      <c r="M81">
        <v>450</v>
      </c>
      <c r="N81">
        <v>4469</v>
      </c>
      <c r="O81" s="5">
        <v>24.444444444444443</v>
      </c>
      <c r="P81" s="5">
        <v>21.56</v>
      </c>
      <c r="Q81" s="5">
        <v>24.2</v>
      </c>
      <c r="R81" s="3">
        <f t="shared" si="4"/>
        <v>4</v>
      </c>
      <c r="S81" s="3">
        <f t="shared" si="5"/>
        <v>2</v>
      </c>
      <c r="T81" s="3">
        <f t="shared" si="6"/>
        <v>2</v>
      </c>
      <c r="U81" s="3">
        <f t="shared" si="7"/>
        <v>14</v>
      </c>
    </row>
    <row r="82" spans="1:21" ht="12.75">
      <c r="A82" s="1">
        <v>36299</v>
      </c>
      <c r="B82" s="5">
        <v>28</v>
      </c>
      <c r="C82" s="5">
        <v>30</v>
      </c>
      <c r="D82">
        <v>-99</v>
      </c>
      <c r="E82">
        <v>-99</v>
      </c>
      <c r="F82">
        <v>-99</v>
      </c>
      <c r="G82">
        <v>68</v>
      </c>
      <c r="H82">
        <v>47</v>
      </c>
      <c r="I82">
        <v>58</v>
      </c>
      <c r="J82" s="3">
        <f>A82-A81</f>
        <v>1</v>
      </c>
      <c r="K82" s="3" t="str">
        <f>IF(F82&gt;-10,E82-E81,"NA")</f>
        <v>NA</v>
      </c>
      <c r="L82">
        <v>2989</v>
      </c>
      <c r="M82">
        <v>460</v>
      </c>
      <c r="N82">
        <v>4496</v>
      </c>
      <c r="O82" s="5">
        <v>60.13333333333333</v>
      </c>
      <c r="P82" s="5">
        <v>51.48</v>
      </c>
      <c r="Q82" s="5">
        <v>61.6</v>
      </c>
      <c r="R82" s="3">
        <f t="shared" si="4"/>
        <v>12</v>
      </c>
      <c r="S82" s="3">
        <f t="shared" si="5"/>
        <v>10</v>
      </c>
      <c r="T82" s="3">
        <f t="shared" si="6"/>
        <v>2</v>
      </c>
      <c r="U82" s="3">
        <f t="shared" si="7"/>
        <v>27</v>
      </c>
    </row>
    <row r="83" spans="1:21" ht="12.75">
      <c r="A83" s="1">
        <v>36300</v>
      </c>
      <c r="B83" s="5">
        <v>33.5</v>
      </c>
      <c r="C83" s="5">
        <v>27.5</v>
      </c>
      <c r="D83">
        <v>-99</v>
      </c>
      <c r="E83">
        <v>-99</v>
      </c>
      <c r="F83">
        <v>-99</v>
      </c>
      <c r="G83">
        <v>57</v>
      </c>
      <c r="H83">
        <v>44</v>
      </c>
      <c r="I83">
        <v>51</v>
      </c>
      <c r="J83" s="3">
        <f>A83-A82</f>
        <v>1</v>
      </c>
      <c r="K83" s="3" t="str">
        <f>IF(F83&gt;-10,E83-E82,"NA")</f>
        <v>NA</v>
      </c>
      <c r="L83">
        <v>2998</v>
      </c>
      <c r="M83">
        <v>475</v>
      </c>
      <c r="N83">
        <v>4526</v>
      </c>
      <c r="O83" s="5">
        <v>70.88888888888889</v>
      </c>
      <c r="P83" s="5">
        <v>62.48</v>
      </c>
      <c r="Q83" s="5">
        <v>74.06666666666666</v>
      </c>
      <c r="R83" s="3">
        <f t="shared" si="4"/>
        <v>9</v>
      </c>
      <c r="S83" s="3">
        <f t="shared" si="5"/>
        <v>15</v>
      </c>
      <c r="T83" s="3">
        <f t="shared" si="6"/>
        <v>-6</v>
      </c>
      <c r="U83" s="3">
        <f t="shared" si="7"/>
        <v>30</v>
      </c>
    </row>
    <row r="84" spans="1:21" ht="12.75">
      <c r="A84" s="1">
        <v>36304</v>
      </c>
      <c r="B84" s="5">
        <v>31.8</v>
      </c>
      <c r="C84" s="5">
        <v>14.5</v>
      </c>
      <c r="D84">
        <v>-99</v>
      </c>
      <c r="E84">
        <v>-99</v>
      </c>
      <c r="F84">
        <v>-99</v>
      </c>
      <c r="G84">
        <v>67</v>
      </c>
      <c r="H84">
        <v>47</v>
      </c>
      <c r="I84">
        <v>57</v>
      </c>
      <c r="J84" s="3">
        <f>A84-A83</f>
        <v>4</v>
      </c>
      <c r="K84" s="3" t="str">
        <f>IF(F84&gt;-10,E84-E83,"NA")</f>
        <v>NA</v>
      </c>
      <c r="L84">
        <v>3015</v>
      </c>
      <c r="M84">
        <v>561</v>
      </c>
      <c r="N84">
        <v>4657</v>
      </c>
      <c r="O84" s="5">
        <v>66.36666666666666</v>
      </c>
      <c r="P84" s="5">
        <v>62.92</v>
      </c>
      <c r="Q84" s="5">
        <v>68.84166666666665</v>
      </c>
      <c r="R84" s="3">
        <f t="shared" si="4"/>
        <v>17</v>
      </c>
      <c r="S84" s="3">
        <f t="shared" si="5"/>
        <v>86</v>
      </c>
      <c r="T84" s="3">
        <f t="shared" si="6"/>
        <v>-69</v>
      </c>
      <c r="U84" s="3">
        <f t="shared" si="7"/>
        <v>131</v>
      </c>
    </row>
    <row r="85" spans="1:21" ht="12.75">
      <c r="A85" s="1">
        <v>36305</v>
      </c>
      <c r="B85" s="5">
        <v>32.2</v>
      </c>
      <c r="C85" s="5">
        <v>9.2</v>
      </c>
      <c r="D85">
        <v>-99</v>
      </c>
      <c r="E85">
        <v>-99</v>
      </c>
      <c r="F85">
        <v>-99</v>
      </c>
      <c r="G85">
        <v>71</v>
      </c>
      <c r="H85">
        <v>46</v>
      </c>
      <c r="I85">
        <v>59</v>
      </c>
      <c r="J85" s="3">
        <f>A85-A84</f>
        <v>1</v>
      </c>
      <c r="K85" s="3" t="str">
        <f>IF(F85&gt;-10,E85-E84,"NA")</f>
        <v>NA</v>
      </c>
      <c r="L85">
        <v>3018</v>
      </c>
      <c r="M85">
        <v>587</v>
      </c>
      <c r="N85">
        <v>4692</v>
      </c>
      <c r="O85" s="5">
        <v>66.97777777777777</v>
      </c>
      <c r="P85" s="5">
        <v>63.8</v>
      </c>
      <c r="Q85" s="5">
        <v>70.03333333333333</v>
      </c>
      <c r="R85" s="3">
        <f t="shared" si="4"/>
        <v>3</v>
      </c>
      <c r="S85" s="3">
        <f t="shared" si="5"/>
        <v>26</v>
      </c>
      <c r="T85" s="3">
        <f t="shared" si="6"/>
        <v>-23</v>
      </c>
      <c r="U85" s="3">
        <f t="shared" si="7"/>
        <v>35</v>
      </c>
    </row>
    <row r="86" spans="1:21" ht="12.75">
      <c r="A86" s="1">
        <v>36306</v>
      </c>
      <c r="B86" s="5">
        <v>31.6</v>
      </c>
      <c r="C86" s="5">
        <v>12.6</v>
      </c>
      <c r="D86">
        <v>-99</v>
      </c>
      <c r="E86">
        <v>-99</v>
      </c>
      <c r="F86">
        <v>-99</v>
      </c>
      <c r="G86">
        <v>75</v>
      </c>
      <c r="H86">
        <v>49</v>
      </c>
      <c r="I86">
        <v>62</v>
      </c>
      <c r="J86" s="3">
        <f>A86-A85</f>
        <v>1</v>
      </c>
      <c r="K86" s="3" t="str">
        <f>IF(F86&gt;-10,E86-E85,"NA")</f>
        <v>NA</v>
      </c>
      <c r="L86">
        <v>3020</v>
      </c>
      <c r="M86">
        <v>608</v>
      </c>
      <c r="N86">
        <v>4724</v>
      </c>
      <c r="O86" s="5">
        <v>65.75555555555555</v>
      </c>
      <c r="P86" s="5">
        <v>62.48</v>
      </c>
      <c r="Q86" s="5">
        <v>68.93333333333334</v>
      </c>
      <c r="R86" s="3">
        <f t="shared" si="4"/>
        <v>2</v>
      </c>
      <c r="S86" s="3">
        <f t="shared" si="5"/>
        <v>21</v>
      </c>
      <c r="T86" s="3">
        <f t="shared" si="6"/>
        <v>-19</v>
      </c>
      <c r="U86" s="3">
        <f t="shared" si="7"/>
        <v>32</v>
      </c>
    </row>
    <row r="87" spans="1:21" ht="12.75">
      <c r="A87" s="1">
        <v>36307</v>
      </c>
      <c r="B87" s="5">
        <v>8.2</v>
      </c>
      <c r="C87" s="5">
        <v>11.2</v>
      </c>
      <c r="D87">
        <v>-99</v>
      </c>
      <c r="E87">
        <v>-99</v>
      </c>
      <c r="F87">
        <v>-99</v>
      </c>
      <c r="G87">
        <v>71</v>
      </c>
      <c r="H87">
        <v>53</v>
      </c>
      <c r="I87">
        <v>62</v>
      </c>
      <c r="J87" s="3">
        <f>A87-A86</f>
        <v>1</v>
      </c>
      <c r="K87" s="3" t="str">
        <f>IF(F87&gt;-10,E87-E86,"NA")</f>
        <v>NA</v>
      </c>
      <c r="L87">
        <v>3026</v>
      </c>
      <c r="M87">
        <v>611</v>
      </c>
      <c r="N87">
        <v>4739</v>
      </c>
      <c r="O87" s="5">
        <v>18.08888888888889</v>
      </c>
      <c r="P87" s="5">
        <v>12.76</v>
      </c>
      <c r="Q87" s="5">
        <v>19.066666666666666</v>
      </c>
      <c r="R87" s="3">
        <f t="shared" si="4"/>
        <v>6</v>
      </c>
      <c r="S87" s="3">
        <f t="shared" si="5"/>
        <v>3</v>
      </c>
      <c r="T87" s="3">
        <f t="shared" si="6"/>
        <v>3</v>
      </c>
      <c r="U87" s="3">
        <f t="shared" si="7"/>
        <v>15</v>
      </c>
    </row>
    <row r="88" spans="1:21" ht="12.75">
      <c r="A88" s="1">
        <v>36309</v>
      </c>
      <c r="B88" s="5">
        <v>13.7</v>
      </c>
      <c r="C88" s="5">
        <v>14.2</v>
      </c>
      <c r="D88">
        <v>-99</v>
      </c>
      <c r="E88">
        <v>-99</v>
      </c>
      <c r="F88">
        <v>-99</v>
      </c>
      <c r="G88">
        <v>71</v>
      </c>
      <c r="H88">
        <v>45</v>
      </c>
      <c r="I88">
        <v>58</v>
      </c>
      <c r="J88" s="3">
        <f>A88-A87</f>
        <v>2</v>
      </c>
      <c r="K88" s="3" t="str">
        <f>IF(F88&gt;-10,E88-E87,"NA")</f>
        <v>NA</v>
      </c>
      <c r="L88">
        <v>3037</v>
      </c>
      <c r="M88">
        <v>621</v>
      </c>
      <c r="N88">
        <v>4777</v>
      </c>
      <c r="O88" s="5">
        <v>29.333333333333332</v>
      </c>
      <c r="P88" s="5">
        <v>22.88</v>
      </c>
      <c r="Q88" s="5">
        <v>32.083333333333336</v>
      </c>
      <c r="R88" s="3">
        <f t="shared" si="4"/>
        <v>11</v>
      </c>
      <c r="S88" s="3">
        <f t="shared" si="5"/>
        <v>10</v>
      </c>
      <c r="T88" s="3">
        <f t="shared" si="6"/>
        <v>1</v>
      </c>
      <c r="U88" s="3">
        <f t="shared" si="7"/>
        <v>38</v>
      </c>
    </row>
    <row r="89" spans="1:21" ht="12.75">
      <c r="A89" s="1">
        <v>36310</v>
      </c>
      <c r="B89" s="5">
        <v>17.4</v>
      </c>
      <c r="C89" s="5">
        <v>10.4</v>
      </c>
      <c r="D89">
        <v>-99</v>
      </c>
      <c r="E89">
        <v>-99</v>
      </c>
      <c r="F89">
        <v>-99</v>
      </c>
      <c r="G89">
        <v>58</v>
      </c>
      <c r="H89">
        <v>38</v>
      </c>
      <c r="I89">
        <v>48</v>
      </c>
      <c r="J89" s="3">
        <f>A89-A88</f>
        <v>1</v>
      </c>
      <c r="K89" s="3" t="str">
        <f>IF(F89&gt;-10,E89-E88,"NA")</f>
        <v>NA</v>
      </c>
      <c r="L89">
        <v>3041</v>
      </c>
      <c r="M89">
        <v>632</v>
      </c>
      <c r="N89">
        <v>4797</v>
      </c>
      <c r="O89" s="5">
        <v>37.644444444444446</v>
      </c>
      <c r="P89" s="5">
        <v>29.92</v>
      </c>
      <c r="Q89" s="5">
        <v>39.23333333333333</v>
      </c>
      <c r="R89" s="3">
        <f t="shared" si="4"/>
        <v>4</v>
      </c>
      <c r="S89" s="3">
        <f t="shared" si="5"/>
        <v>11</v>
      </c>
      <c r="T89" s="3">
        <f t="shared" si="6"/>
        <v>-7</v>
      </c>
      <c r="U89" s="3">
        <f t="shared" si="7"/>
        <v>20</v>
      </c>
    </row>
    <row r="90" spans="1:21" ht="12.75">
      <c r="A90" s="1">
        <v>36311</v>
      </c>
      <c r="B90" s="5">
        <v>33.3</v>
      </c>
      <c r="C90" s="5">
        <v>13.3</v>
      </c>
      <c r="D90">
        <v>-99</v>
      </c>
      <c r="E90">
        <v>-99</v>
      </c>
      <c r="F90">
        <v>-99</v>
      </c>
      <c r="G90">
        <v>63</v>
      </c>
      <c r="H90">
        <v>38</v>
      </c>
      <c r="I90">
        <v>51</v>
      </c>
      <c r="J90" s="3">
        <f>A90-A89</f>
        <v>1</v>
      </c>
      <c r="K90" s="3" t="str">
        <f>IF(F90&gt;-10,E90-E89,"NA")</f>
        <v>NA</v>
      </c>
      <c r="L90">
        <v>3046</v>
      </c>
      <c r="M90">
        <v>657</v>
      </c>
      <c r="N90">
        <v>4832</v>
      </c>
      <c r="O90" s="5">
        <v>71.13333333333333</v>
      </c>
      <c r="P90" s="5">
        <v>62.48</v>
      </c>
      <c r="Q90" s="5">
        <v>72.6</v>
      </c>
      <c r="R90" s="3">
        <f t="shared" si="4"/>
        <v>5</v>
      </c>
      <c r="S90" s="3">
        <f t="shared" si="5"/>
        <v>25</v>
      </c>
      <c r="T90" s="3">
        <f t="shared" si="6"/>
        <v>-20</v>
      </c>
      <c r="U90" s="3">
        <f t="shared" si="7"/>
        <v>35</v>
      </c>
    </row>
    <row r="91" spans="1:21" ht="12.75">
      <c r="A91" s="1">
        <v>36313</v>
      </c>
      <c r="B91" s="5">
        <v>16.5</v>
      </c>
      <c r="C91" s="5">
        <v>17</v>
      </c>
      <c r="D91">
        <v>-99</v>
      </c>
      <c r="E91">
        <v>-99</v>
      </c>
      <c r="F91">
        <v>-99</v>
      </c>
      <c r="G91">
        <v>61</v>
      </c>
      <c r="H91">
        <v>52</v>
      </c>
      <c r="I91">
        <v>57</v>
      </c>
      <c r="J91" s="3">
        <f>A91-A90</f>
        <v>2</v>
      </c>
      <c r="K91" s="3" t="str">
        <f>IF(F91&gt;-10,E91-E90,"NA")</f>
        <v>NA</v>
      </c>
      <c r="L91">
        <v>3059</v>
      </c>
      <c r="M91">
        <v>669</v>
      </c>
      <c r="N91">
        <v>4869</v>
      </c>
      <c r="O91" s="5">
        <v>34.34444444444444</v>
      </c>
      <c r="P91" s="5">
        <v>31.24</v>
      </c>
      <c r="Q91" s="5">
        <v>36.85</v>
      </c>
      <c r="R91" s="3">
        <f t="shared" si="4"/>
        <v>13</v>
      </c>
      <c r="S91" s="3">
        <f t="shared" si="5"/>
        <v>12</v>
      </c>
      <c r="T91" s="3">
        <f t="shared" si="6"/>
        <v>1</v>
      </c>
      <c r="U91" s="3">
        <f t="shared" si="7"/>
        <v>37</v>
      </c>
    </row>
    <row r="92" spans="1:21" ht="12.75">
      <c r="A92" s="1">
        <v>36314</v>
      </c>
      <c r="B92" s="5">
        <v>22.9</v>
      </c>
      <c r="C92" s="5">
        <v>25.9</v>
      </c>
      <c r="D92">
        <v>-99</v>
      </c>
      <c r="E92">
        <v>-99</v>
      </c>
      <c r="F92">
        <v>-99</v>
      </c>
      <c r="G92">
        <v>68</v>
      </c>
      <c r="H92">
        <v>48</v>
      </c>
      <c r="I92">
        <v>58</v>
      </c>
      <c r="J92" s="3">
        <f>A92-A91</f>
        <v>1</v>
      </c>
      <c r="K92" s="3" t="str">
        <f>IF(F92&gt;-10,E92-E91,"NA")</f>
        <v>NA</v>
      </c>
      <c r="L92">
        <v>3067</v>
      </c>
      <c r="M92">
        <v>674</v>
      </c>
      <c r="N92">
        <v>4890</v>
      </c>
      <c r="O92" s="5">
        <v>47.666666666666664</v>
      </c>
      <c r="P92" s="5">
        <v>41.8</v>
      </c>
      <c r="Q92" s="5">
        <v>52.8</v>
      </c>
      <c r="R92" s="3">
        <f t="shared" si="4"/>
        <v>8</v>
      </c>
      <c r="S92" s="3">
        <f t="shared" si="5"/>
        <v>5</v>
      </c>
      <c r="T92" s="3">
        <f t="shared" si="6"/>
        <v>3</v>
      </c>
      <c r="U92" s="3">
        <f t="shared" si="7"/>
        <v>21</v>
      </c>
    </row>
    <row r="93" spans="1:21" ht="12.75">
      <c r="A93" s="1">
        <v>36315</v>
      </c>
      <c r="B93" s="5">
        <v>25</v>
      </c>
      <c r="C93" s="5">
        <v>21</v>
      </c>
      <c r="D93">
        <v>-99</v>
      </c>
      <c r="E93">
        <v>-99</v>
      </c>
      <c r="F93">
        <v>-99</v>
      </c>
      <c r="G93">
        <v>78</v>
      </c>
      <c r="H93">
        <v>47</v>
      </c>
      <c r="I93">
        <v>63</v>
      </c>
      <c r="J93" s="3">
        <f>A93-A92</f>
        <v>1</v>
      </c>
      <c r="K93" s="3" t="str">
        <f>IF(F93&gt;-10,E93-E92,"NA")</f>
        <v>NA</v>
      </c>
      <c r="L93">
        <v>3073</v>
      </c>
      <c r="M93">
        <v>684</v>
      </c>
      <c r="N93">
        <v>4920</v>
      </c>
      <c r="O93" s="5">
        <v>52.06666666666666</v>
      </c>
      <c r="P93" s="5">
        <v>47.52</v>
      </c>
      <c r="Q93" s="5">
        <v>56.1</v>
      </c>
      <c r="R93" s="3">
        <f t="shared" si="4"/>
        <v>6</v>
      </c>
      <c r="S93" s="3">
        <f t="shared" si="5"/>
        <v>10</v>
      </c>
      <c r="T93" s="3">
        <f t="shared" si="6"/>
        <v>-4</v>
      </c>
      <c r="U93" s="3">
        <f t="shared" si="7"/>
        <v>30</v>
      </c>
    </row>
    <row r="94" spans="1:21" ht="12.75">
      <c r="A94" s="1">
        <v>36316</v>
      </c>
      <c r="B94" s="5">
        <v>8.4</v>
      </c>
      <c r="C94" s="5">
        <v>13.4</v>
      </c>
      <c r="D94">
        <v>-99</v>
      </c>
      <c r="E94">
        <v>-99</v>
      </c>
      <c r="F94">
        <v>-99</v>
      </c>
      <c r="G94">
        <v>72</v>
      </c>
      <c r="H94">
        <v>49</v>
      </c>
      <c r="I94">
        <v>61</v>
      </c>
      <c r="J94" s="3">
        <f>A94-A93</f>
        <v>1</v>
      </c>
      <c r="K94" s="3" t="str">
        <f>IF(F94&gt;-10,E94-E93,"NA")</f>
        <v>NA</v>
      </c>
      <c r="L94">
        <v>3080</v>
      </c>
      <c r="M94">
        <v>686</v>
      </c>
      <c r="N94">
        <v>4934</v>
      </c>
      <c r="O94" s="5">
        <v>18.333333333333332</v>
      </c>
      <c r="P94" s="5">
        <v>13.64</v>
      </c>
      <c r="Q94" s="5">
        <v>19.43333333333333</v>
      </c>
      <c r="R94" s="3">
        <f t="shared" si="4"/>
        <v>7</v>
      </c>
      <c r="S94" s="3">
        <f t="shared" si="5"/>
        <v>2</v>
      </c>
      <c r="T94" s="3">
        <f t="shared" si="6"/>
        <v>5</v>
      </c>
      <c r="U94" s="3">
        <f t="shared" si="7"/>
        <v>14</v>
      </c>
    </row>
    <row r="95" spans="1:21" ht="12.75">
      <c r="A95" s="1">
        <v>36317</v>
      </c>
      <c r="B95" s="5">
        <v>32.1</v>
      </c>
      <c r="C95" s="5">
        <v>19.1</v>
      </c>
      <c r="D95">
        <v>-99</v>
      </c>
      <c r="E95">
        <v>-99</v>
      </c>
      <c r="F95">
        <v>-99</v>
      </c>
      <c r="G95">
        <v>77</v>
      </c>
      <c r="H95">
        <v>55</v>
      </c>
      <c r="I95">
        <v>66</v>
      </c>
      <c r="J95" s="3">
        <f>A95-A94</f>
        <v>1</v>
      </c>
      <c r="K95" s="3" t="str">
        <f>IF(F95&gt;-10,E95-E94,"NA")</f>
        <v>NA</v>
      </c>
      <c r="L95">
        <v>3088</v>
      </c>
      <c r="M95">
        <v>707</v>
      </c>
      <c r="N95">
        <v>4969</v>
      </c>
      <c r="O95" s="5">
        <v>67.22222222222223</v>
      </c>
      <c r="P95" s="5">
        <v>62.92</v>
      </c>
      <c r="Q95" s="5">
        <v>69.66666666666667</v>
      </c>
      <c r="R95" s="3">
        <f t="shared" si="4"/>
        <v>8</v>
      </c>
      <c r="S95" s="3">
        <f t="shared" si="5"/>
        <v>21</v>
      </c>
      <c r="T95" s="3">
        <f t="shared" si="6"/>
        <v>-13</v>
      </c>
      <c r="U95" s="3">
        <f t="shared" si="7"/>
        <v>35</v>
      </c>
    </row>
    <row r="96" spans="1:21" ht="12.75">
      <c r="A96" s="1">
        <v>36318</v>
      </c>
      <c r="B96" s="5">
        <v>15.7</v>
      </c>
      <c r="C96" s="5">
        <v>5.7</v>
      </c>
      <c r="D96">
        <v>-99</v>
      </c>
      <c r="E96">
        <v>-99</v>
      </c>
      <c r="F96">
        <v>-99</v>
      </c>
      <c r="G96">
        <v>67</v>
      </c>
      <c r="H96">
        <v>56</v>
      </c>
      <c r="I96">
        <v>62</v>
      </c>
      <c r="J96" s="3">
        <f>A96-A95</f>
        <v>1</v>
      </c>
      <c r="K96" s="3" t="str">
        <f>IF(F96&gt;-10,E96-E95,"NA")</f>
        <v>NA</v>
      </c>
      <c r="L96">
        <v>3090</v>
      </c>
      <c r="M96">
        <v>719</v>
      </c>
      <c r="N96">
        <v>4987</v>
      </c>
      <c r="O96" s="5">
        <v>33.48888888888889</v>
      </c>
      <c r="P96" s="5">
        <v>29.92</v>
      </c>
      <c r="Q96" s="5">
        <v>33.73333333333333</v>
      </c>
      <c r="R96" s="3">
        <f t="shared" si="4"/>
        <v>2</v>
      </c>
      <c r="S96" s="3">
        <f t="shared" si="5"/>
        <v>12</v>
      </c>
      <c r="T96" s="3">
        <f t="shared" si="6"/>
        <v>-10</v>
      </c>
      <c r="U96" s="3">
        <f t="shared" si="7"/>
        <v>18</v>
      </c>
    </row>
    <row r="97" spans="1:21" ht="12.75">
      <c r="A97" s="1">
        <v>36320</v>
      </c>
      <c r="B97" s="5">
        <v>20.8</v>
      </c>
      <c r="C97" s="5">
        <v>22.8</v>
      </c>
      <c r="D97">
        <v>-99</v>
      </c>
      <c r="E97">
        <v>-99</v>
      </c>
      <c r="F97">
        <v>-99</v>
      </c>
      <c r="G97">
        <v>78</v>
      </c>
      <c r="H97">
        <v>54</v>
      </c>
      <c r="I97">
        <v>66</v>
      </c>
      <c r="J97" s="3">
        <f>A97-A96</f>
        <v>2</v>
      </c>
      <c r="K97" s="3" t="str">
        <f>IF(F97&gt;-10,E97-E96,"NA")</f>
        <v>NA</v>
      </c>
      <c r="L97">
        <v>3107</v>
      </c>
      <c r="M97">
        <v>732</v>
      </c>
      <c r="N97">
        <v>5055</v>
      </c>
      <c r="O97" s="5">
        <v>42.77777777777778</v>
      </c>
      <c r="P97" s="5">
        <v>41.14</v>
      </c>
      <c r="Q97" s="5">
        <v>45.65</v>
      </c>
      <c r="R97" s="3">
        <f t="shared" si="4"/>
        <v>17</v>
      </c>
      <c r="S97" s="3">
        <f t="shared" si="5"/>
        <v>13</v>
      </c>
      <c r="T97" s="3">
        <f t="shared" si="6"/>
        <v>4</v>
      </c>
      <c r="U97" s="3">
        <f t="shared" si="7"/>
        <v>68</v>
      </c>
    </row>
    <row r="98" spans="1:21" ht="12.75">
      <c r="A98" s="1">
        <v>36321</v>
      </c>
      <c r="B98" s="5">
        <v>11.2</v>
      </c>
      <c r="C98" s="5">
        <v>16.2</v>
      </c>
      <c r="D98">
        <v>-99</v>
      </c>
      <c r="E98">
        <v>-99</v>
      </c>
      <c r="F98">
        <v>-99</v>
      </c>
      <c r="G98">
        <v>68</v>
      </c>
      <c r="H98">
        <v>53</v>
      </c>
      <c r="I98">
        <v>61</v>
      </c>
      <c r="J98" s="3">
        <f>A98-A97</f>
        <v>1</v>
      </c>
      <c r="K98" s="3" t="str">
        <f>IF(F98&gt;-10,E98-E97,"NA")</f>
        <v>NA</v>
      </c>
      <c r="L98">
        <v>3114</v>
      </c>
      <c r="M98">
        <v>734</v>
      </c>
      <c r="N98">
        <v>5074</v>
      </c>
      <c r="O98" s="5">
        <v>24.2</v>
      </c>
      <c r="P98" s="5">
        <v>18.92</v>
      </c>
      <c r="Q98" s="5">
        <v>25.666666666666668</v>
      </c>
      <c r="R98" s="3">
        <f t="shared" si="4"/>
        <v>7</v>
      </c>
      <c r="S98" s="3">
        <f t="shared" si="5"/>
        <v>2</v>
      </c>
      <c r="T98" s="3">
        <f t="shared" si="6"/>
        <v>5</v>
      </c>
      <c r="U98" s="3">
        <f t="shared" si="7"/>
        <v>19</v>
      </c>
    </row>
    <row r="99" spans="1:21" ht="12.75">
      <c r="A99" s="1">
        <v>36322</v>
      </c>
      <c r="B99" s="5">
        <v>10.1</v>
      </c>
      <c r="C99" s="5">
        <v>17.1</v>
      </c>
      <c r="D99">
        <v>-99</v>
      </c>
      <c r="E99">
        <v>-99</v>
      </c>
      <c r="F99">
        <v>-99</v>
      </c>
      <c r="G99">
        <v>67</v>
      </c>
      <c r="H99">
        <v>55</v>
      </c>
      <c r="I99">
        <v>61</v>
      </c>
      <c r="J99" s="3">
        <f>A99-A98</f>
        <v>1</v>
      </c>
      <c r="K99" s="3" t="str">
        <f>IF(F99&gt;-10,E99-E98,"NA")</f>
        <v>NA</v>
      </c>
      <c r="L99">
        <v>3121</v>
      </c>
      <c r="M99">
        <v>734</v>
      </c>
      <c r="N99">
        <v>5094</v>
      </c>
      <c r="O99" s="5">
        <v>22.244444444444444</v>
      </c>
      <c r="P99" s="5">
        <v>16.28</v>
      </c>
      <c r="Q99" s="5">
        <v>23.1</v>
      </c>
      <c r="R99" s="3">
        <f t="shared" si="4"/>
        <v>7</v>
      </c>
      <c r="S99" s="3">
        <f t="shared" si="5"/>
        <v>0</v>
      </c>
      <c r="T99" s="3">
        <f t="shared" si="6"/>
        <v>7</v>
      </c>
      <c r="U99" s="3">
        <f t="shared" si="7"/>
        <v>20</v>
      </c>
    </row>
    <row r="100" spans="1:21" ht="12.75">
      <c r="A100" s="1">
        <v>36323</v>
      </c>
      <c r="B100" s="5">
        <v>13.3</v>
      </c>
      <c r="C100" s="5">
        <v>41.3</v>
      </c>
      <c r="D100">
        <v>-99</v>
      </c>
      <c r="E100">
        <v>-99</v>
      </c>
      <c r="F100">
        <v>-99</v>
      </c>
      <c r="G100">
        <v>70</v>
      </c>
      <c r="H100">
        <v>57</v>
      </c>
      <c r="I100">
        <v>64</v>
      </c>
      <c r="J100" s="3">
        <f>A100-A99</f>
        <v>1</v>
      </c>
      <c r="K100" s="3" t="str">
        <f>IF(F100&gt;-10,E100-E99,"NA")</f>
        <v>NA</v>
      </c>
      <c r="L100">
        <v>3151</v>
      </c>
      <c r="M100">
        <v>736</v>
      </c>
      <c r="N100">
        <v>5131</v>
      </c>
      <c r="O100" s="5">
        <v>29.82222222222222</v>
      </c>
      <c r="P100" s="5">
        <v>20.68</v>
      </c>
      <c r="Q100" s="5">
        <v>30.43333333333333</v>
      </c>
      <c r="R100" s="3">
        <f t="shared" si="4"/>
        <v>30</v>
      </c>
      <c r="S100" s="3">
        <f t="shared" si="5"/>
        <v>2</v>
      </c>
      <c r="T100" s="3">
        <f t="shared" si="6"/>
        <v>28</v>
      </c>
      <c r="U100" s="3">
        <f t="shared" si="7"/>
        <v>37</v>
      </c>
    </row>
    <row r="101" spans="1:21" ht="12.75">
      <c r="A101" s="1">
        <v>36324</v>
      </c>
      <c r="B101" s="5">
        <v>27.7</v>
      </c>
      <c r="C101" s="5">
        <v>12.7</v>
      </c>
      <c r="D101">
        <v>-99</v>
      </c>
      <c r="E101">
        <v>-99</v>
      </c>
      <c r="F101">
        <v>-99</v>
      </c>
      <c r="G101">
        <v>78</v>
      </c>
      <c r="H101">
        <v>52</v>
      </c>
      <c r="I101">
        <v>65</v>
      </c>
      <c r="J101" s="3">
        <f>A101-A100</f>
        <v>1</v>
      </c>
      <c r="K101" s="3" t="str">
        <f>IF(F101&gt;-10,E101-E100,"NA")</f>
        <v>NA</v>
      </c>
      <c r="L101">
        <v>3155</v>
      </c>
      <c r="M101">
        <v>755</v>
      </c>
      <c r="N101">
        <v>5159</v>
      </c>
      <c r="O101" s="5">
        <v>56.7111111111111</v>
      </c>
      <c r="P101" s="5">
        <v>54.56</v>
      </c>
      <c r="Q101" s="5">
        <v>61.6</v>
      </c>
      <c r="R101" s="3">
        <f t="shared" si="4"/>
        <v>4</v>
      </c>
      <c r="S101" s="3">
        <f t="shared" si="5"/>
        <v>19</v>
      </c>
      <c r="T101" s="3">
        <f t="shared" si="6"/>
        <v>-15</v>
      </c>
      <c r="U101" s="3">
        <f t="shared" si="7"/>
        <v>28</v>
      </c>
    </row>
    <row r="102" spans="1:21" ht="12.75">
      <c r="A102" s="1">
        <v>36325</v>
      </c>
      <c r="B102" s="5">
        <v>31.4</v>
      </c>
      <c r="C102" s="5">
        <v>10.4</v>
      </c>
      <c r="D102">
        <v>-99</v>
      </c>
      <c r="E102">
        <v>-99</v>
      </c>
      <c r="F102">
        <v>-99</v>
      </c>
      <c r="G102">
        <v>75</v>
      </c>
      <c r="H102">
        <v>57</v>
      </c>
      <c r="I102">
        <v>66</v>
      </c>
      <c r="J102" s="3">
        <f>A102-A101</f>
        <v>1</v>
      </c>
      <c r="K102" s="3" t="str">
        <f>IF(F102&gt;-10,E102-E101,"NA")</f>
        <v>NA</v>
      </c>
      <c r="L102">
        <v>3158</v>
      </c>
      <c r="M102">
        <v>779</v>
      </c>
      <c r="N102">
        <v>5192</v>
      </c>
      <c r="O102" s="5">
        <v>66.24444444444444</v>
      </c>
      <c r="P102" s="5">
        <v>62.04</v>
      </c>
      <c r="Q102" s="5">
        <v>67.1</v>
      </c>
      <c r="R102" s="3">
        <f t="shared" si="4"/>
        <v>3</v>
      </c>
      <c r="S102" s="3">
        <f t="shared" si="5"/>
        <v>24</v>
      </c>
      <c r="T102" s="3">
        <f t="shared" si="6"/>
        <v>-21</v>
      </c>
      <c r="U102" s="3">
        <f t="shared" si="7"/>
        <v>33</v>
      </c>
    </row>
    <row r="103" spans="1:21" ht="12.75">
      <c r="A103" s="1">
        <v>36326</v>
      </c>
      <c r="B103" s="5">
        <v>31.6</v>
      </c>
      <c r="C103" s="5">
        <v>20.6</v>
      </c>
      <c r="D103">
        <v>-99</v>
      </c>
      <c r="E103">
        <v>-99</v>
      </c>
      <c r="F103">
        <v>-99</v>
      </c>
      <c r="G103">
        <v>79</v>
      </c>
      <c r="H103">
        <v>53</v>
      </c>
      <c r="I103">
        <v>66</v>
      </c>
      <c r="J103" s="3">
        <f>A103-A102</f>
        <v>1</v>
      </c>
      <c r="K103" s="3" t="str">
        <f>IF(F103&gt;-10,E103-E102,"NA")</f>
        <v>NA</v>
      </c>
      <c r="L103">
        <v>3162</v>
      </c>
      <c r="M103">
        <v>794</v>
      </c>
      <c r="N103">
        <v>5230</v>
      </c>
      <c r="O103" s="5">
        <v>66.24444444444444</v>
      </c>
      <c r="P103" s="5">
        <v>60.28</v>
      </c>
      <c r="Q103" s="5">
        <v>70.03333333333333</v>
      </c>
      <c r="R103" s="3">
        <f t="shared" si="4"/>
        <v>4</v>
      </c>
      <c r="S103" s="3">
        <f t="shared" si="5"/>
        <v>15</v>
      </c>
      <c r="T103" s="3">
        <f t="shared" si="6"/>
        <v>-11</v>
      </c>
      <c r="U103" s="3">
        <f t="shared" si="7"/>
        <v>38</v>
      </c>
    </row>
    <row r="104" spans="1:21" ht="12.75">
      <c r="A104" s="1">
        <v>36327</v>
      </c>
      <c r="B104" s="5">
        <v>31.2</v>
      </c>
      <c r="C104" s="5">
        <v>13.2</v>
      </c>
      <c r="D104">
        <v>-99</v>
      </c>
      <c r="E104">
        <v>-99</v>
      </c>
      <c r="F104">
        <v>-99</v>
      </c>
      <c r="G104">
        <v>81</v>
      </c>
      <c r="H104">
        <v>52</v>
      </c>
      <c r="I104">
        <v>67</v>
      </c>
      <c r="J104" s="3">
        <f>A104-A103</f>
        <v>1</v>
      </c>
      <c r="K104" s="3" t="str">
        <f>IF(F104&gt;-10,E104-E103,"NA")</f>
        <v>NA</v>
      </c>
      <c r="L104">
        <v>3165</v>
      </c>
      <c r="M104">
        <v>815</v>
      </c>
      <c r="N104">
        <v>5262</v>
      </c>
      <c r="O104" s="5">
        <v>65.75555555555555</v>
      </c>
      <c r="P104" s="5">
        <v>61.16</v>
      </c>
      <c r="Q104" s="5">
        <v>66.73333333333333</v>
      </c>
      <c r="R104" s="3">
        <f t="shared" si="4"/>
        <v>3</v>
      </c>
      <c r="S104" s="3">
        <f t="shared" si="5"/>
        <v>21</v>
      </c>
      <c r="T104" s="3">
        <f t="shared" si="6"/>
        <v>-18</v>
      </c>
      <c r="U104" s="3">
        <f t="shared" si="7"/>
        <v>32</v>
      </c>
    </row>
    <row r="105" spans="1:21" ht="12.75">
      <c r="A105" s="1">
        <v>36328</v>
      </c>
      <c r="B105" s="5">
        <v>19.1</v>
      </c>
      <c r="C105" s="5">
        <v>15.1</v>
      </c>
      <c r="D105">
        <v>-99</v>
      </c>
      <c r="E105">
        <v>-99</v>
      </c>
      <c r="F105">
        <v>-99</v>
      </c>
      <c r="G105">
        <v>90</v>
      </c>
      <c r="H105">
        <v>57</v>
      </c>
      <c r="I105">
        <v>74</v>
      </c>
      <c r="J105" s="3">
        <f>A105-A104</f>
        <v>1</v>
      </c>
      <c r="K105" s="3" t="str">
        <f>IF(F105&gt;-10,E105-E104,"NA")</f>
        <v>NA</v>
      </c>
      <c r="L105">
        <v>3170</v>
      </c>
      <c r="M105">
        <v>824</v>
      </c>
      <c r="N105">
        <v>5283</v>
      </c>
      <c r="O105" s="5">
        <v>39.355555555555554</v>
      </c>
      <c r="P105" s="5">
        <v>39.16</v>
      </c>
      <c r="Q105" s="5">
        <v>40.7</v>
      </c>
      <c r="R105" s="3">
        <f t="shared" si="4"/>
        <v>5</v>
      </c>
      <c r="S105" s="3">
        <f t="shared" si="5"/>
        <v>9</v>
      </c>
      <c r="T105" s="3">
        <f t="shared" si="6"/>
        <v>-4</v>
      </c>
      <c r="U105" s="3">
        <f t="shared" si="7"/>
        <v>21</v>
      </c>
    </row>
    <row r="106" spans="1:21" ht="12.75">
      <c r="A106" s="1">
        <v>36329</v>
      </c>
      <c r="B106" s="5">
        <v>32.8</v>
      </c>
      <c r="C106" s="5">
        <v>29.8</v>
      </c>
      <c r="D106">
        <v>-99</v>
      </c>
      <c r="E106">
        <v>-99</v>
      </c>
      <c r="F106">
        <v>-99</v>
      </c>
      <c r="G106">
        <v>68</v>
      </c>
      <c r="H106">
        <v>51</v>
      </c>
      <c r="I106">
        <v>60</v>
      </c>
      <c r="J106" s="3">
        <f>A106-A105</f>
        <v>1</v>
      </c>
      <c r="K106" s="3" t="str">
        <f>IF(F106&gt;-10,E106-E105,"NA")</f>
        <v>NA</v>
      </c>
      <c r="L106">
        <v>3177</v>
      </c>
      <c r="M106">
        <v>834</v>
      </c>
      <c r="N106">
        <v>5313</v>
      </c>
      <c r="O106" s="5">
        <v>68.2</v>
      </c>
      <c r="P106" s="5">
        <v>63.8</v>
      </c>
      <c r="Q106" s="5">
        <v>72.6</v>
      </c>
      <c r="R106" s="3">
        <f t="shared" si="4"/>
        <v>7</v>
      </c>
      <c r="S106" s="3">
        <f t="shared" si="5"/>
        <v>10</v>
      </c>
      <c r="T106" s="3">
        <f t="shared" si="6"/>
        <v>-3</v>
      </c>
      <c r="U106" s="3">
        <f t="shared" si="7"/>
        <v>30</v>
      </c>
    </row>
    <row r="107" spans="1:21" ht="12.75">
      <c r="A107" s="1">
        <v>36330</v>
      </c>
      <c r="B107" s="5">
        <v>32.8</v>
      </c>
      <c r="C107" s="5">
        <v>20.8</v>
      </c>
      <c r="D107">
        <v>-99</v>
      </c>
      <c r="E107">
        <v>-99</v>
      </c>
      <c r="F107">
        <v>-99</v>
      </c>
      <c r="G107">
        <v>73</v>
      </c>
      <c r="H107">
        <v>45</v>
      </c>
      <c r="I107">
        <v>59</v>
      </c>
      <c r="J107" s="3">
        <f>A107-A106</f>
        <v>1</v>
      </c>
      <c r="K107" s="3" t="str">
        <f>IF(F107&gt;-10,E107-E106,"NA")</f>
        <v>NA</v>
      </c>
      <c r="L107">
        <v>3183</v>
      </c>
      <c r="M107">
        <v>852</v>
      </c>
      <c r="N107">
        <v>5342</v>
      </c>
      <c r="O107" s="5">
        <v>69.17777777777778</v>
      </c>
      <c r="P107" s="5">
        <v>63.8</v>
      </c>
      <c r="Q107" s="5">
        <v>70.76666666666667</v>
      </c>
      <c r="R107" s="3">
        <f t="shared" si="4"/>
        <v>6</v>
      </c>
      <c r="S107" s="3">
        <f t="shared" si="5"/>
        <v>18</v>
      </c>
      <c r="T107" s="3">
        <f t="shared" si="6"/>
        <v>-12</v>
      </c>
      <c r="U107" s="3">
        <f t="shared" si="7"/>
        <v>29</v>
      </c>
    </row>
    <row r="108" spans="1:21" ht="12.75">
      <c r="A108" s="1">
        <v>36331</v>
      </c>
      <c r="B108" s="5">
        <v>31.6</v>
      </c>
      <c r="C108" s="5">
        <v>16.6</v>
      </c>
      <c r="D108">
        <v>-99</v>
      </c>
      <c r="E108">
        <v>-99</v>
      </c>
      <c r="F108">
        <v>-99</v>
      </c>
      <c r="G108">
        <v>80</v>
      </c>
      <c r="H108">
        <v>47</v>
      </c>
      <c r="I108">
        <v>64</v>
      </c>
      <c r="J108" s="3">
        <f>A108-A107</f>
        <v>1</v>
      </c>
      <c r="K108" s="3" t="str">
        <f>IF(F108&gt;-10,E108-E107,"NA")</f>
        <v>NA</v>
      </c>
      <c r="L108">
        <v>3189</v>
      </c>
      <c r="M108">
        <v>873</v>
      </c>
      <c r="N108">
        <v>5375</v>
      </c>
      <c r="O108" s="5">
        <v>66.73333333333333</v>
      </c>
      <c r="P108" s="5">
        <v>60.72</v>
      </c>
      <c r="Q108" s="5">
        <v>68.56666666666666</v>
      </c>
      <c r="R108" s="3">
        <f t="shared" si="4"/>
        <v>6</v>
      </c>
      <c r="S108" s="3">
        <f t="shared" si="5"/>
        <v>21</v>
      </c>
      <c r="T108" s="3">
        <f t="shared" si="6"/>
        <v>-15</v>
      </c>
      <c r="U108" s="3">
        <f t="shared" si="7"/>
        <v>33</v>
      </c>
    </row>
    <row r="109" spans="1:21" ht="12.75">
      <c r="A109" s="1">
        <v>36332</v>
      </c>
      <c r="B109" s="5">
        <v>29.8</v>
      </c>
      <c r="C109" s="5">
        <v>14.8</v>
      </c>
      <c r="D109">
        <v>-99</v>
      </c>
      <c r="E109">
        <v>-99</v>
      </c>
      <c r="F109">
        <v>-99</v>
      </c>
      <c r="G109">
        <v>85</v>
      </c>
      <c r="H109">
        <v>54</v>
      </c>
      <c r="I109">
        <v>70</v>
      </c>
      <c r="J109" s="3">
        <f>A109-A108</f>
        <v>1</v>
      </c>
      <c r="K109" s="3" t="str">
        <f>IF(F109&gt;-10,E109-E108,"NA")</f>
        <v>NA</v>
      </c>
      <c r="L109">
        <v>3194</v>
      </c>
      <c r="M109">
        <v>893</v>
      </c>
      <c r="N109">
        <v>5407</v>
      </c>
      <c r="O109" s="5">
        <v>65.26666666666667</v>
      </c>
      <c r="P109" s="5">
        <v>49.28</v>
      </c>
      <c r="Q109" s="5">
        <v>67.83333333333333</v>
      </c>
      <c r="R109" s="3">
        <f t="shared" si="4"/>
        <v>5</v>
      </c>
      <c r="S109" s="3">
        <f t="shared" si="5"/>
        <v>20</v>
      </c>
      <c r="T109" s="3">
        <f t="shared" si="6"/>
        <v>-15</v>
      </c>
      <c r="U109" s="3">
        <f t="shared" si="7"/>
        <v>32</v>
      </c>
    </row>
    <row r="110" spans="1:21" ht="12.75">
      <c r="A110" s="1">
        <v>36333</v>
      </c>
      <c r="B110" s="5">
        <v>27.5</v>
      </c>
      <c r="C110" s="5">
        <v>21.5</v>
      </c>
      <c r="D110">
        <v>-99</v>
      </c>
      <c r="E110">
        <v>-99</v>
      </c>
      <c r="F110">
        <v>-99</v>
      </c>
      <c r="G110">
        <v>88</v>
      </c>
      <c r="H110">
        <v>61</v>
      </c>
      <c r="I110">
        <v>75</v>
      </c>
      <c r="J110" s="3">
        <f>A110-A109</f>
        <v>1</v>
      </c>
      <c r="K110" s="3" t="str">
        <f>IF(F110&gt;-10,E110-E109,"NA")</f>
        <v>NA</v>
      </c>
      <c r="L110">
        <v>3200</v>
      </c>
      <c r="M110">
        <v>905</v>
      </c>
      <c r="N110">
        <v>5431</v>
      </c>
      <c r="O110" s="5">
        <v>60.62222222222222</v>
      </c>
      <c r="P110" s="5">
        <v>45.32</v>
      </c>
      <c r="Q110" s="5">
        <v>62.333333333333336</v>
      </c>
      <c r="R110" s="3">
        <f t="shared" si="4"/>
        <v>6</v>
      </c>
      <c r="S110" s="3">
        <f t="shared" si="5"/>
        <v>12</v>
      </c>
      <c r="T110" s="3">
        <f t="shared" si="6"/>
        <v>-6</v>
      </c>
      <c r="U110" s="3">
        <f t="shared" si="7"/>
        <v>24</v>
      </c>
    </row>
    <row r="111" spans="1:21" ht="12.75">
      <c r="A111" s="1">
        <v>36334</v>
      </c>
      <c r="B111" s="5">
        <v>26.6</v>
      </c>
      <c r="C111" s="5">
        <v>20.6</v>
      </c>
      <c r="D111">
        <v>-99</v>
      </c>
      <c r="E111">
        <v>-99</v>
      </c>
      <c r="F111">
        <v>-99</v>
      </c>
      <c r="G111">
        <v>92</v>
      </c>
      <c r="H111">
        <v>66</v>
      </c>
      <c r="I111">
        <v>79</v>
      </c>
      <c r="J111" s="3">
        <f>A111-A110</f>
        <v>1</v>
      </c>
      <c r="K111" s="3" t="str">
        <f>IF(F111&gt;-10,E111-E110,"NA")</f>
        <v>NA</v>
      </c>
      <c r="L111">
        <v>3206</v>
      </c>
      <c r="M111">
        <v>917</v>
      </c>
      <c r="N111">
        <v>5455</v>
      </c>
      <c r="O111" s="5">
        <v>58.666666666666664</v>
      </c>
      <c r="P111" s="5">
        <v>44</v>
      </c>
      <c r="Q111" s="5">
        <v>60.133333333333326</v>
      </c>
      <c r="R111" s="3">
        <f t="shared" si="4"/>
        <v>6</v>
      </c>
      <c r="S111" s="3">
        <f t="shared" si="5"/>
        <v>12</v>
      </c>
      <c r="T111" s="3">
        <f t="shared" si="6"/>
        <v>-6</v>
      </c>
      <c r="U111" s="3">
        <f t="shared" si="7"/>
        <v>24</v>
      </c>
    </row>
    <row r="112" spans="1:21" ht="12.75">
      <c r="A112" s="1">
        <v>36335</v>
      </c>
      <c r="B112" s="5">
        <v>26.6</v>
      </c>
      <c r="C112" s="5">
        <v>21.6</v>
      </c>
      <c r="D112">
        <v>-99</v>
      </c>
      <c r="E112">
        <v>-99</v>
      </c>
      <c r="F112">
        <v>-99</v>
      </c>
      <c r="G112">
        <v>92</v>
      </c>
      <c r="H112">
        <v>72</v>
      </c>
      <c r="I112">
        <v>82</v>
      </c>
      <c r="J112" s="3">
        <f>A112-A111</f>
        <v>1</v>
      </c>
      <c r="K112" s="3" t="str">
        <f>IF(F112&gt;-10,E112-E111,"NA")</f>
        <v>NA</v>
      </c>
      <c r="L112">
        <v>3214</v>
      </c>
      <c r="M112">
        <v>930</v>
      </c>
      <c r="N112">
        <v>5480</v>
      </c>
      <c r="O112" s="5">
        <v>58.911111111111104</v>
      </c>
      <c r="P112" s="5">
        <v>43.12</v>
      </c>
      <c r="Q112" s="5">
        <v>60.133333333333326</v>
      </c>
      <c r="R112" s="3">
        <f t="shared" si="4"/>
        <v>8</v>
      </c>
      <c r="S112" s="3">
        <f t="shared" si="5"/>
        <v>13</v>
      </c>
      <c r="T112" s="3">
        <f t="shared" si="6"/>
        <v>-5</v>
      </c>
      <c r="U112" s="3">
        <f t="shared" si="7"/>
        <v>25</v>
      </c>
    </row>
    <row r="113" spans="1:21" ht="12.75">
      <c r="A113" s="1">
        <v>36336</v>
      </c>
      <c r="B113" s="5">
        <v>20.8</v>
      </c>
      <c r="C113" s="5">
        <v>22.8</v>
      </c>
      <c r="D113">
        <v>-99</v>
      </c>
      <c r="E113">
        <v>-99</v>
      </c>
      <c r="F113">
        <v>-99</v>
      </c>
      <c r="G113">
        <v>75</v>
      </c>
      <c r="H113">
        <v>60</v>
      </c>
      <c r="I113">
        <v>68</v>
      </c>
      <c r="J113" s="3">
        <f>A113-A112</f>
        <v>1</v>
      </c>
      <c r="K113" s="3" t="str">
        <f>IF(F113&gt;-10,E113-E112,"NA")</f>
        <v>NA</v>
      </c>
      <c r="L113">
        <v>3224</v>
      </c>
      <c r="M113">
        <v>938</v>
      </c>
      <c r="N113">
        <v>5503</v>
      </c>
      <c r="O113" s="5">
        <v>47.666666666666664</v>
      </c>
      <c r="P113" s="5">
        <v>31.24</v>
      </c>
      <c r="Q113" s="5">
        <v>46.93333333333333</v>
      </c>
      <c r="R113" s="3">
        <f t="shared" si="4"/>
        <v>10</v>
      </c>
      <c r="S113" s="3">
        <f t="shared" si="5"/>
        <v>8</v>
      </c>
      <c r="T113" s="3">
        <f t="shared" si="6"/>
        <v>2</v>
      </c>
      <c r="U113" s="3">
        <f t="shared" si="7"/>
        <v>23</v>
      </c>
    </row>
    <row r="114" spans="1:21" ht="12.75">
      <c r="A114" s="1">
        <v>36337</v>
      </c>
      <c r="B114" s="5">
        <v>29.7</v>
      </c>
      <c r="C114" s="5">
        <v>17.7</v>
      </c>
      <c r="D114">
        <v>-99</v>
      </c>
      <c r="E114">
        <v>-99</v>
      </c>
      <c r="F114">
        <v>-99</v>
      </c>
      <c r="G114">
        <v>83</v>
      </c>
      <c r="H114">
        <v>57</v>
      </c>
      <c r="I114">
        <v>70</v>
      </c>
      <c r="J114" s="3">
        <f>A114-A113</f>
        <v>1</v>
      </c>
      <c r="K114" s="3" t="str">
        <f>IF(F114&gt;-10,E114-E113,"NA")</f>
        <v>NA</v>
      </c>
      <c r="L114">
        <v>3231</v>
      </c>
      <c r="M114">
        <v>957</v>
      </c>
      <c r="N114">
        <v>5535</v>
      </c>
      <c r="O114" s="5">
        <v>65.02222222222223</v>
      </c>
      <c r="P114" s="5">
        <v>49.28</v>
      </c>
      <c r="Q114" s="5">
        <v>67.46666666666665</v>
      </c>
      <c r="R114" s="3">
        <f t="shared" si="4"/>
        <v>7</v>
      </c>
      <c r="S114" s="3">
        <f t="shared" si="5"/>
        <v>19</v>
      </c>
      <c r="T114" s="3">
        <f t="shared" si="6"/>
        <v>-12</v>
      </c>
      <c r="U114" s="3">
        <f t="shared" si="7"/>
        <v>32</v>
      </c>
    </row>
    <row r="115" spans="1:21" ht="12.75">
      <c r="A115" s="1">
        <v>36338</v>
      </c>
      <c r="B115" s="5">
        <v>18.5</v>
      </c>
      <c r="C115" s="5">
        <v>11.5</v>
      </c>
      <c r="D115">
        <v>-99</v>
      </c>
      <c r="E115">
        <v>-99</v>
      </c>
      <c r="F115">
        <v>-99</v>
      </c>
      <c r="G115">
        <v>82</v>
      </c>
      <c r="H115">
        <v>63</v>
      </c>
      <c r="I115">
        <v>73</v>
      </c>
      <c r="J115" s="3">
        <f>A115-A114</f>
        <v>1</v>
      </c>
      <c r="K115" s="3" t="str">
        <f>IF(F115&gt;-10,E115-E114,"NA")</f>
        <v>NA</v>
      </c>
      <c r="L115">
        <v>3236</v>
      </c>
      <c r="M115">
        <v>969</v>
      </c>
      <c r="N115">
        <v>5558</v>
      </c>
      <c r="O115" s="5">
        <v>41.8</v>
      </c>
      <c r="P115" s="5">
        <v>28.6</v>
      </c>
      <c r="Q115" s="5">
        <v>42.166666666666664</v>
      </c>
      <c r="R115" s="3">
        <f t="shared" si="4"/>
        <v>5</v>
      </c>
      <c r="S115" s="3">
        <f t="shared" si="5"/>
        <v>12</v>
      </c>
      <c r="T115" s="3">
        <f t="shared" si="6"/>
        <v>-7</v>
      </c>
      <c r="U115" s="3">
        <f t="shared" si="7"/>
        <v>23</v>
      </c>
    </row>
    <row r="116" spans="1:21" ht="12.75">
      <c r="A116" s="1">
        <v>36339</v>
      </c>
      <c r="B116" s="5">
        <v>26.9</v>
      </c>
      <c r="C116" s="5">
        <v>17.9</v>
      </c>
      <c r="D116">
        <v>-99</v>
      </c>
      <c r="E116">
        <v>-99</v>
      </c>
      <c r="F116">
        <v>-99</v>
      </c>
      <c r="G116">
        <v>83</v>
      </c>
      <c r="H116">
        <v>64</v>
      </c>
      <c r="I116">
        <v>74</v>
      </c>
      <c r="J116" s="3">
        <f>A116-A115</f>
        <v>1</v>
      </c>
      <c r="K116" s="3" t="str">
        <f>IF(F116&gt;-10,E116-E115,"NA")</f>
        <v>NA</v>
      </c>
      <c r="L116">
        <v>3243</v>
      </c>
      <c r="M116">
        <v>985</v>
      </c>
      <c r="N116">
        <v>5588</v>
      </c>
      <c r="O116" s="5">
        <v>59.15555555555555</v>
      </c>
      <c r="P116" s="5">
        <v>44</v>
      </c>
      <c r="Q116" s="5">
        <v>61.233333333333334</v>
      </c>
      <c r="R116" s="3">
        <f t="shared" si="4"/>
        <v>7</v>
      </c>
      <c r="S116" s="3">
        <f t="shared" si="5"/>
        <v>16</v>
      </c>
      <c r="T116" s="3">
        <f t="shared" si="6"/>
        <v>-9</v>
      </c>
      <c r="U116" s="3">
        <f t="shared" si="7"/>
        <v>30</v>
      </c>
    </row>
    <row r="117" spans="1:21" ht="12.75">
      <c r="A117" s="1">
        <v>36340</v>
      </c>
      <c r="B117" s="5">
        <v>26.9</v>
      </c>
      <c r="C117" s="5">
        <v>20.9</v>
      </c>
      <c r="D117">
        <v>-99</v>
      </c>
      <c r="E117">
        <v>-99</v>
      </c>
      <c r="F117">
        <v>-99</v>
      </c>
      <c r="G117">
        <v>85</v>
      </c>
      <c r="H117">
        <v>58</v>
      </c>
      <c r="I117">
        <v>72</v>
      </c>
      <c r="J117" s="3">
        <f>A117-A116</f>
        <v>1</v>
      </c>
      <c r="K117" s="3" t="str">
        <f>IF(F117&gt;-10,E117-E116,"NA")</f>
        <v>NA</v>
      </c>
      <c r="L117">
        <v>3253</v>
      </c>
      <c r="M117">
        <v>1001</v>
      </c>
      <c r="N117">
        <v>5620</v>
      </c>
      <c r="O117" s="5">
        <v>59.4</v>
      </c>
      <c r="P117" s="5">
        <v>44.88</v>
      </c>
      <c r="Q117" s="5">
        <v>60.5</v>
      </c>
      <c r="R117" s="3">
        <f t="shared" si="4"/>
        <v>10</v>
      </c>
      <c r="S117" s="3">
        <f t="shared" si="5"/>
        <v>16</v>
      </c>
      <c r="T117" s="3">
        <f t="shared" si="6"/>
        <v>-6</v>
      </c>
      <c r="U117" s="3">
        <f t="shared" si="7"/>
        <v>32</v>
      </c>
    </row>
    <row r="118" spans="1:21" ht="12.75">
      <c r="A118" s="1">
        <v>36341</v>
      </c>
      <c r="B118" s="5">
        <v>28.4</v>
      </c>
      <c r="C118" s="5">
        <v>19.4</v>
      </c>
      <c r="D118">
        <v>-99</v>
      </c>
      <c r="E118">
        <v>-99</v>
      </c>
      <c r="F118">
        <v>-99</v>
      </c>
      <c r="G118">
        <v>86</v>
      </c>
      <c r="H118">
        <v>59</v>
      </c>
      <c r="I118">
        <v>73</v>
      </c>
      <c r="J118" s="3">
        <f>A118-A117</f>
        <v>1</v>
      </c>
      <c r="K118" s="3" t="str">
        <f>IF(F118&gt;-10,E118-E117,"NA")</f>
        <v>NA</v>
      </c>
      <c r="L118">
        <v>3258</v>
      </c>
      <c r="M118">
        <v>1015</v>
      </c>
      <c r="N118">
        <v>5645</v>
      </c>
      <c r="O118" s="5">
        <v>62.577777777777776</v>
      </c>
      <c r="P118" s="5">
        <v>47.08</v>
      </c>
      <c r="Q118" s="5">
        <v>63.8</v>
      </c>
      <c r="R118" s="3">
        <f t="shared" si="4"/>
        <v>5</v>
      </c>
      <c r="S118" s="3">
        <f t="shared" si="5"/>
        <v>14</v>
      </c>
      <c r="T118" s="3">
        <f t="shared" si="6"/>
        <v>-9</v>
      </c>
      <c r="U118" s="3">
        <f t="shared" si="7"/>
        <v>25</v>
      </c>
    </row>
    <row r="119" spans="1:21" ht="12.75">
      <c r="A119" s="1">
        <v>36342</v>
      </c>
      <c r="B119" s="5">
        <v>28.7</v>
      </c>
      <c r="C119" s="5">
        <v>24.7</v>
      </c>
      <c r="D119">
        <v>-99</v>
      </c>
      <c r="E119">
        <v>-99</v>
      </c>
      <c r="F119">
        <v>-99</v>
      </c>
      <c r="G119">
        <v>89</v>
      </c>
      <c r="H119">
        <v>60</v>
      </c>
      <c r="I119">
        <v>75</v>
      </c>
      <c r="J119" s="3">
        <f>A119-A118</f>
        <v>1</v>
      </c>
      <c r="K119" s="3" t="str">
        <f>IF(F119&gt;-10,E119-E118,"NA")</f>
        <v>NA</v>
      </c>
      <c r="L119">
        <v>3268</v>
      </c>
      <c r="M119">
        <v>1029</v>
      </c>
      <c r="N119">
        <v>5674</v>
      </c>
      <c r="O119" s="5">
        <v>63.06666666666666</v>
      </c>
      <c r="P119" s="5">
        <v>47.52</v>
      </c>
      <c r="Q119" s="5">
        <v>64.9</v>
      </c>
      <c r="R119" s="3">
        <f t="shared" si="4"/>
        <v>10</v>
      </c>
      <c r="S119" s="3">
        <f t="shared" si="5"/>
        <v>14</v>
      </c>
      <c r="T119" s="3">
        <f t="shared" si="6"/>
        <v>-4</v>
      </c>
      <c r="U119" s="3">
        <f t="shared" si="7"/>
        <v>29</v>
      </c>
    </row>
    <row r="120" spans="1:21" ht="12.75">
      <c r="A120" s="1">
        <v>36343</v>
      </c>
      <c r="B120" s="5">
        <v>18.5</v>
      </c>
      <c r="C120" s="5">
        <v>21.5</v>
      </c>
      <c r="D120">
        <v>-99</v>
      </c>
      <c r="E120">
        <v>-99</v>
      </c>
      <c r="F120">
        <v>-99</v>
      </c>
      <c r="G120">
        <v>93</v>
      </c>
      <c r="H120">
        <v>64</v>
      </c>
      <c r="I120">
        <v>79</v>
      </c>
      <c r="J120" s="3">
        <f>A120-A119</f>
        <v>1</v>
      </c>
      <c r="K120" s="3" t="str">
        <f>IF(F120&gt;-10,E120-E119,"NA")</f>
        <v>NA</v>
      </c>
      <c r="L120">
        <v>3276</v>
      </c>
      <c r="M120">
        <v>1034</v>
      </c>
      <c r="N120">
        <v>5691</v>
      </c>
      <c r="O120" s="5">
        <v>40.333333333333336</v>
      </c>
      <c r="P120" s="5">
        <v>30.8</v>
      </c>
      <c r="Q120" s="5">
        <v>42.166666666666664</v>
      </c>
      <c r="R120" s="3">
        <f t="shared" si="4"/>
        <v>8</v>
      </c>
      <c r="S120" s="3">
        <f t="shared" si="5"/>
        <v>5</v>
      </c>
      <c r="T120" s="3">
        <f t="shared" si="6"/>
        <v>3</v>
      </c>
      <c r="U120" s="3">
        <f t="shared" si="7"/>
        <v>17</v>
      </c>
    </row>
    <row r="121" spans="1:21" ht="12.75">
      <c r="A121" s="1">
        <v>36344</v>
      </c>
      <c r="B121" s="5">
        <v>23.8</v>
      </c>
      <c r="C121" s="5">
        <v>17.8</v>
      </c>
      <c r="D121">
        <v>-99</v>
      </c>
      <c r="E121">
        <v>-99</v>
      </c>
      <c r="F121">
        <v>-99</v>
      </c>
      <c r="G121">
        <v>94</v>
      </c>
      <c r="H121">
        <v>73</v>
      </c>
      <c r="I121">
        <v>84</v>
      </c>
      <c r="J121" s="3">
        <f>A121-A120</f>
        <v>1</v>
      </c>
      <c r="K121" s="3" t="str">
        <f>IF(F121&gt;-10,E121-E120,"NA")</f>
        <v>NA</v>
      </c>
      <c r="L121">
        <v>3283</v>
      </c>
      <c r="M121">
        <v>1047</v>
      </c>
      <c r="N121">
        <v>5714</v>
      </c>
      <c r="O121" s="5">
        <v>53.04444444444444</v>
      </c>
      <c r="P121" s="5">
        <v>37.4</v>
      </c>
      <c r="Q121" s="5">
        <v>54.63333333333333</v>
      </c>
      <c r="R121" s="3">
        <f t="shared" si="4"/>
        <v>7</v>
      </c>
      <c r="S121" s="3">
        <f t="shared" si="5"/>
        <v>13</v>
      </c>
      <c r="T121" s="3">
        <f t="shared" si="6"/>
        <v>-6</v>
      </c>
      <c r="U121" s="3">
        <f t="shared" si="7"/>
        <v>23</v>
      </c>
    </row>
    <row r="122" spans="1:21" ht="12.75">
      <c r="A122" s="1">
        <v>36345</v>
      </c>
      <c r="B122" s="5">
        <v>14.1</v>
      </c>
      <c r="C122" s="5">
        <v>15.1</v>
      </c>
      <c r="D122">
        <v>-99</v>
      </c>
      <c r="E122">
        <v>-99</v>
      </c>
      <c r="F122">
        <v>-99</v>
      </c>
      <c r="G122">
        <v>88</v>
      </c>
      <c r="H122">
        <v>68</v>
      </c>
      <c r="I122">
        <v>78</v>
      </c>
      <c r="J122" s="3">
        <f>A122-A121</f>
        <v>1</v>
      </c>
      <c r="K122" s="3" t="str">
        <f>IF(F122&gt;-10,E122-E121,"NA")</f>
        <v>NA</v>
      </c>
      <c r="L122">
        <v>3292</v>
      </c>
      <c r="M122">
        <v>1055</v>
      </c>
      <c r="N122">
        <v>5734</v>
      </c>
      <c r="O122" s="5">
        <v>30.555555555555557</v>
      </c>
      <c r="P122" s="5">
        <v>22</v>
      </c>
      <c r="Q122" s="5">
        <v>33.73333333333333</v>
      </c>
      <c r="R122" s="3">
        <f t="shared" si="4"/>
        <v>9</v>
      </c>
      <c r="S122" s="3">
        <f t="shared" si="5"/>
        <v>8</v>
      </c>
      <c r="T122" s="3">
        <f t="shared" si="6"/>
        <v>1</v>
      </c>
      <c r="U122" s="3">
        <f t="shared" si="7"/>
        <v>20</v>
      </c>
    </row>
    <row r="123" spans="1:21" ht="12.75">
      <c r="A123" s="1">
        <v>36346</v>
      </c>
      <c r="B123" s="5">
        <v>18.7</v>
      </c>
      <c r="C123" s="5">
        <v>15.7</v>
      </c>
      <c r="D123">
        <v>-99</v>
      </c>
      <c r="E123">
        <v>-99</v>
      </c>
      <c r="F123">
        <v>-99</v>
      </c>
      <c r="G123">
        <v>88</v>
      </c>
      <c r="H123">
        <v>68</v>
      </c>
      <c r="I123">
        <v>78</v>
      </c>
      <c r="J123" s="3">
        <f>A123-A122</f>
        <v>1</v>
      </c>
      <c r="K123" s="3" t="str">
        <f>IF(F123&gt;-10,E123-E122,"NA")</f>
        <v>NA</v>
      </c>
      <c r="L123">
        <v>3299</v>
      </c>
      <c r="M123">
        <v>1065</v>
      </c>
      <c r="N123">
        <v>5754</v>
      </c>
      <c r="O123" s="5">
        <v>42.53333333333333</v>
      </c>
      <c r="P123" s="5">
        <v>30.36</v>
      </c>
      <c r="Q123" s="5">
        <v>41.06666666666666</v>
      </c>
      <c r="R123" s="3">
        <f t="shared" si="4"/>
        <v>7</v>
      </c>
      <c r="S123" s="3">
        <f t="shared" si="5"/>
        <v>10</v>
      </c>
      <c r="T123" s="3">
        <f t="shared" si="6"/>
        <v>-3</v>
      </c>
      <c r="U123" s="3">
        <f t="shared" si="7"/>
        <v>20</v>
      </c>
    </row>
    <row r="124" spans="1:21" ht="12.75">
      <c r="A124" s="1">
        <v>36347</v>
      </c>
      <c r="B124" s="5">
        <v>17.7</v>
      </c>
      <c r="C124" s="5">
        <v>21.7</v>
      </c>
      <c r="D124">
        <v>-99</v>
      </c>
      <c r="E124">
        <v>-99</v>
      </c>
      <c r="F124">
        <v>-99</v>
      </c>
      <c r="G124">
        <v>88</v>
      </c>
      <c r="H124">
        <v>69</v>
      </c>
      <c r="I124">
        <v>79</v>
      </c>
      <c r="J124" s="3">
        <f>A124-A123</f>
        <v>1</v>
      </c>
      <c r="K124" s="3" t="str">
        <f>IF(F124&gt;-10,E124-E123,"NA")</f>
        <v>NA</v>
      </c>
      <c r="L124">
        <v>3309</v>
      </c>
      <c r="M124">
        <v>1071</v>
      </c>
      <c r="N124">
        <v>5773</v>
      </c>
      <c r="O124" s="5">
        <v>40.08888888888888</v>
      </c>
      <c r="P124" s="5">
        <v>26.4</v>
      </c>
      <c r="Q124" s="5">
        <v>40.7</v>
      </c>
      <c r="R124" s="3">
        <f t="shared" si="4"/>
        <v>10</v>
      </c>
      <c r="S124" s="3">
        <f t="shared" si="5"/>
        <v>6</v>
      </c>
      <c r="T124" s="3">
        <f t="shared" si="6"/>
        <v>4</v>
      </c>
      <c r="U124" s="3">
        <f t="shared" si="7"/>
        <v>19</v>
      </c>
    </row>
    <row r="125" spans="1:21" ht="12.75">
      <c r="A125" s="1">
        <v>36349</v>
      </c>
      <c r="B125" s="5">
        <v>10.8</v>
      </c>
      <c r="C125" s="5">
        <v>9.8</v>
      </c>
      <c r="D125">
        <v>-99</v>
      </c>
      <c r="E125">
        <v>-99</v>
      </c>
      <c r="F125">
        <v>-99</v>
      </c>
      <c r="G125">
        <v>74</v>
      </c>
      <c r="H125">
        <v>63</v>
      </c>
      <c r="I125">
        <v>69</v>
      </c>
      <c r="J125" s="3">
        <f>A125-A124</f>
        <v>2</v>
      </c>
      <c r="K125" s="3" t="str">
        <f>IF(F125&gt;-10,E125-E124,"NA")</f>
        <v>NA</v>
      </c>
      <c r="L125">
        <v>3327</v>
      </c>
      <c r="M125">
        <v>1091</v>
      </c>
      <c r="N125">
        <v>-99</v>
      </c>
      <c r="O125" s="5">
        <v>24.32222222222222</v>
      </c>
      <c r="P125" s="5">
        <v>17.6</v>
      </c>
      <c r="Q125" s="5">
        <v>23.833333333333332</v>
      </c>
      <c r="R125" s="3">
        <f t="shared" si="4"/>
        <v>18</v>
      </c>
      <c r="S125" s="3">
        <f t="shared" si="5"/>
        <v>20</v>
      </c>
      <c r="T125" s="3">
        <f t="shared" si="6"/>
        <v>-2</v>
      </c>
      <c r="U125" s="3">
        <f t="shared" si="7"/>
        <v>-5872</v>
      </c>
    </row>
    <row r="126" spans="1:21" ht="12.75">
      <c r="A126" s="1">
        <v>36352</v>
      </c>
      <c r="B126" s="5">
        <v>23.8</v>
      </c>
      <c r="C126" s="5">
        <v>22.8</v>
      </c>
      <c r="D126">
        <v>-99</v>
      </c>
      <c r="E126">
        <v>-99</v>
      </c>
      <c r="F126">
        <v>-99</v>
      </c>
      <c r="G126">
        <v>81</v>
      </c>
      <c r="H126">
        <v>61</v>
      </c>
      <c r="I126">
        <v>71</v>
      </c>
      <c r="J126" s="3">
        <f>A126-A125</f>
        <v>3</v>
      </c>
      <c r="K126" s="3" t="str">
        <f>IF(F126&gt;-10,E126-E125,"NA")</f>
        <v>NA</v>
      </c>
      <c r="L126">
        <v>3354</v>
      </c>
      <c r="M126">
        <v>1121</v>
      </c>
      <c r="N126">
        <v>-99</v>
      </c>
      <c r="O126" s="5">
        <v>53.20740740740741</v>
      </c>
      <c r="P126" s="5">
        <v>38.57333333333334</v>
      </c>
      <c r="Q126" s="5">
        <v>53.044444444444444</v>
      </c>
      <c r="R126" s="3">
        <f t="shared" si="4"/>
        <v>27</v>
      </c>
      <c r="S126" s="3">
        <f t="shared" si="5"/>
        <v>30</v>
      </c>
      <c r="T126" s="3">
        <f t="shared" si="6"/>
        <v>-3</v>
      </c>
      <c r="U126" s="3">
        <f t="shared" si="7"/>
        <v>0</v>
      </c>
    </row>
    <row r="127" spans="1:21" ht="12.75">
      <c r="A127" s="1">
        <v>36353</v>
      </c>
      <c r="B127" s="5">
        <v>25.8</v>
      </c>
      <c r="C127" s="5">
        <v>24.8</v>
      </c>
      <c r="D127">
        <v>-99</v>
      </c>
      <c r="E127">
        <v>-99</v>
      </c>
      <c r="F127">
        <v>-99</v>
      </c>
      <c r="G127">
        <v>83</v>
      </c>
      <c r="H127">
        <v>57</v>
      </c>
      <c r="I127">
        <v>70</v>
      </c>
      <c r="J127" s="3">
        <f>A127-A126</f>
        <v>1</v>
      </c>
      <c r="K127" s="3" t="str">
        <f>IF(F127&gt;-10,E127-E126,"NA")</f>
        <v>NA</v>
      </c>
      <c r="L127">
        <v>3363</v>
      </c>
      <c r="M127">
        <v>1131</v>
      </c>
      <c r="N127">
        <v>-99</v>
      </c>
      <c r="O127" s="5">
        <v>56.7111111111111</v>
      </c>
      <c r="P127" s="5">
        <v>44.44</v>
      </c>
      <c r="Q127" s="5">
        <v>57.2</v>
      </c>
      <c r="R127" s="3">
        <f t="shared" si="4"/>
        <v>9</v>
      </c>
      <c r="S127" s="3">
        <f t="shared" si="5"/>
        <v>10</v>
      </c>
      <c r="T127" s="3">
        <f t="shared" si="6"/>
        <v>-1</v>
      </c>
      <c r="U127" s="3">
        <f t="shared" si="7"/>
        <v>0</v>
      </c>
    </row>
    <row r="128" spans="1:21" ht="12.75">
      <c r="A128" s="1">
        <v>36354</v>
      </c>
      <c r="B128" s="5">
        <v>26.3</v>
      </c>
      <c r="C128" s="5">
        <v>25.3</v>
      </c>
      <c r="D128">
        <v>-99</v>
      </c>
      <c r="E128">
        <v>-99</v>
      </c>
      <c r="F128">
        <v>-99</v>
      </c>
      <c r="G128">
        <v>84</v>
      </c>
      <c r="H128">
        <v>55</v>
      </c>
      <c r="I128">
        <v>70</v>
      </c>
      <c r="J128" s="3">
        <f>A128-A127</f>
        <v>1</v>
      </c>
      <c r="K128" s="3" t="str">
        <f>IF(F128&gt;-10,E128-E127,"NA")</f>
        <v>NA</v>
      </c>
      <c r="L128">
        <v>3372</v>
      </c>
      <c r="M128">
        <v>1141</v>
      </c>
      <c r="N128">
        <v>-99</v>
      </c>
      <c r="O128" s="5">
        <v>57.2</v>
      </c>
      <c r="P128" s="5">
        <v>45.76</v>
      </c>
      <c r="Q128" s="5">
        <v>58.666666666666664</v>
      </c>
      <c r="R128" s="3">
        <f t="shared" si="4"/>
        <v>9</v>
      </c>
      <c r="S128" s="3">
        <f t="shared" si="5"/>
        <v>10</v>
      </c>
      <c r="T128" s="3">
        <f t="shared" si="6"/>
        <v>-1</v>
      </c>
      <c r="U128" s="3">
        <f t="shared" si="7"/>
        <v>0</v>
      </c>
    </row>
    <row r="129" spans="1:21" ht="12.75">
      <c r="A129" s="1">
        <v>36356</v>
      </c>
      <c r="B129" s="5">
        <v>19</v>
      </c>
      <c r="C129" s="5">
        <v>18</v>
      </c>
      <c r="D129">
        <v>-99</v>
      </c>
      <c r="E129">
        <v>-99</v>
      </c>
      <c r="F129">
        <v>-99</v>
      </c>
      <c r="G129">
        <v>84</v>
      </c>
      <c r="H129">
        <v>59</v>
      </c>
      <c r="I129">
        <v>72</v>
      </c>
      <c r="J129" s="3">
        <f>A129-A128</f>
        <v>2</v>
      </c>
      <c r="K129" s="3" t="str">
        <f>IF(F129&gt;-10,E129-E128,"NA")</f>
        <v>NA</v>
      </c>
      <c r="L129">
        <v>3390</v>
      </c>
      <c r="M129">
        <v>1161</v>
      </c>
      <c r="N129">
        <v>-99</v>
      </c>
      <c r="O129" s="5">
        <v>41.8</v>
      </c>
      <c r="P129" s="5">
        <v>32.34</v>
      </c>
      <c r="Q129" s="5">
        <v>42.53333333333333</v>
      </c>
      <c r="R129" s="3">
        <f t="shared" si="4"/>
        <v>18</v>
      </c>
      <c r="S129" s="3">
        <f t="shared" si="5"/>
        <v>20</v>
      </c>
      <c r="T129" s="3">
        <f t="shared" si="6"/>
        <v>-2</v>
      </c>
      <c r="U129" s="3">
        <f t="shared" si="7"/>
        <v>0</v>
      </c>
    </row>
    <row r="130" spans="1:21" ht="12.75">
      <c r="A130" s="1">
        <v>36357</v>
      </c>
      <c r="B130" s="5">
        <v>34</v>
      </c>
      <c r="C130" s="5">
        <v>32</v>
      </c>
      <c r="D130">
        <v>-99</v>
      </c>
      <c r="E130">
        <v>-99</v>
      </c>
      <c r="F130">
        <v>-99</v>
      </c>
      <c r="G130">
        <v>86</v>
      </c>
      <c r="H130">
        <v>64</v>
      </c>
      <c r="I130">
        <v>75</v>
      </c>
      <c r="J130" s="3">
        <f>A130-A129</f>
        <v>1</v>
      </c>
      <c r="K130" s="3" t="str">
        <f>IF(F130&gt;-10,E130-E129,"NA")</f>
        <v>NA</v>
      </c>
      <c r="L130">
        <v>3397</v>
      </c>
      <c r="M130">
        <v>1170</v>
      </c>
      <c r="N130">
        <v>-99</v>
      </c>
      <c r="O130" s="5">
        <v>74.8</v>
      </c>
      <c r="P130" s="5">
        <v>55.88</v>
      </c>
      <c r="Q130" s="5">
        <v>77.36666666666666</v>
      </c>
      <c r="R130" s="3">
        <f t="shared" si="4"/>
        <v>7</v>
      </c>
      <c r="S130" s="3">
        <f t="shared" si="5"/>
        <v>9</v>
      </c>
      <c r="T130" s="3">
        <f t="shared" si="6"/>
        <v>-2</v>
      </c>
      <c r="U130" s="3">
        <f t="shared" si="7"/>
        <v>0</v>
      </c>
    </row>
    <row r="131" spans="1:21" ht="12.75">
      <c r="A131" s="1">
        <v>36358</v>
      </c>
      <c r="B131" s="5">
        <v>5.9</v>
      </c>
      <c r="C131" s="5">
        <v>6.9</v>
      </c>
      <c r="D131">
        <v>-99</v>
      </c>
      <c r="E131">
        <v>-99</v>
      </c>
      <c r="F131">
        <v>-99</v>
      </c>
      <c r="G131">
        <v>75</v>
      </c>
      <c r="H131">
        <v>57</v>
      </c>
      <c r="I131">
        <v>66</v>
      </c>
      <c r="J131" s="3">
        <f>A131-A130</f>
        <v>1</v>
      </c>
      <c r="K131" s="3" t="str">
        <f>IF(F131&gt;-10,E131-E130,"NA")</f>
        <v>NA</v>
      </c>
      <c r="L131">
        <v>3407</v>
      </c>
      <c r="M131">
        <v>1179</v>
      </c>
      <c r="N131">
        <v>6027</v>
      </c>
      <c r="O131" s="5">
        <v>13.444444444444445</v>
      </c>
      <c r="P131" s="5">
        <v>7.48</v>
      </c>
      <c r="Q131" s="5">
        <v>14.666666666666666</v>
      </c>
      <c r="R131" s="3">
        <f aca="true" t="shared" si="8" ref="R131:R194">L131-L130</f>
        <v>10</v>
      </c>
      <c r="S131" s="3">
        <f aca="true" t="shared" si="9" ref="S131:S194">M131-M130</f>
        <v>9</v>
      </c>
      <c r="T131" s="3">
        <f aca="true" t="shared" si="10" ref="T131:T194">R131-S131</f>
        <v>1</v>
      </c>
      <c r="U131" s="3">
        <f aca="true" t="shared" si="11" ref="U131:U194">N131-N130</f>
        <v>6126</v>
      </c>
    </row>
    <row r="132" spans="1:21" ht="12.75">
      <c r="A132" s="1">
        <v>36359</v>
      </c>
      <c r="B132" s="5">
        <v>28.7</v>
      </c>
      <c r="C132" s="5">
        <v>19.7</v>
      </c>
      <c r="D132">
        <v>-99</v>
      </c>
      <c r="E132">
        <v>-99</v>
      </c>
      <c r="F132">
        <v>-99</v>
      </c>
      <c r="G132">
        <v>83</v>
      </c>
      <c r="H132">
        <v>53</v>
      </c>
      <c r="I132">
        <v>68</v>
      </c>
      <c r="J132" s="3">
        <f>A132-A131</f>
        <v>1</v>
      </c>
      <c r="K132" s="3" t="str">
        <f>IF(F132&gt;-10,E132-E131,"NA")</f>
        <v>NA</v>
      </c>
      <c r="L132">
        <v>3414</v>
      </c>
      <c r="M132">
        <v>1195</v>
      </c>
      <c r="N132">
        <v>6057</v>
      </c>
      <c r="O132" s="5">
        <v>63.3111111111111</v>
      </c>
      <c r="P132" s="5">
        <v>48.84</v>
      </c>
      <c r="Q132" s="5">
        <v>63.8</v>
      </c>
      <c r="R132" s="3">
        <f t="shared" si="8"/>
        <v>7</v>
      </c>
      <c r="S132" s="3">
        <f t="shared" si="9"/>
        <v>16</v>
      </c>
      <c r="T132" s="3">
        <f t="shared" si="10"/>
        <v>-9</v>
      </c>
      <c r="U132" s="3">
        <f t="shared" si="11"/>
        <v>30</v>
      </c>
    </row>
    <row r="133" spans="1:21" ht="12.75">
      <c r="A133" s="1">
        <v>36360</v>
      </c>
      <c r="B133" s="5">
        <v>18</v>
      </c>
      <c r="C133" s="5">
        <v>13</v>
      </c>
      <c r="D133">
        <v>-99</v>
      </c>
      <c r="E133">
        <v>-99</v>
      </c>
      <c r="F133">
        <v>-99</v>
      </c>
      <c r="G133">
        <v>86</v>
      </c>
      <c r="H133">
        <v>65</v>
      </c>
      <c r="I133">
        <v>76</v>
      </c>
      <c r="J133" s="3">
        <f>A133-A132</f>
        <v>1</v>
      </c>
      <c r="K133" s="3" t="str">
        <f>IF(F133&gt;-10,E133-E132,"NA")</f>
        <v>NA</v>
      </c>
      <c r="L133">
        <v>3420</v>
      </c>
      <c r="M133">
        <v>1206</v>
      </c>
      <c r="N133">
        <v>6078</v>
      </c>
      <c r="O133" s="5">
        <v>39.111111111111114</v>
      </c>
      <c r="P133" s="5">
        <v>30.8</v>
      </c>
      <c r="Q133" s="5">
        <v>40.7</v>
      </c>
      <c r="R133" s="3">
        <f t="shared" si="8"/>
        <v>6</v>
      </c>
      <c r="S133" s="3">
        <f t="shared" si="9"/>
        <v>11</v>
      </c>
      <c r="T133" s="3">
        <f t="shared" si="10"/>
        <v>-5</v>
      </c>
      <c r="U133" s="3">
        <f t="shared" si="11"/>
        <v>21</v>
      </c>
    </row>
    <row r="134" spans="1:21" ht="12.75">
      <c r="A134" s="1">
        <v>36361</v>
      </c>
      <c r="B134" s="5">
        <v>22.5</v>
      </c>
      <c r="C134" s="5">
        <v>17.5</v>
      </c>
      <c r="D134">
        <v>-99</v>
      </c>
      <c r="E134">
        <v>-99</v>
      </c>
      <c r="F134">
        <v>-99</v>
      </c>
      <c r="G134">
        <v>82</v>
      </c>
      <c r="H134">
        <v>67</v>
      </c>
      <c r="I134">
        <v>75</v>
      </c>
      <c r="J134" s="3">
        <f>A134-A133</f>
        <v>1</v>
      </c>
      <c r="K134" s="3" t="str">
        <f>IF(F134&gt;-10,E134-E133,"NA")</f>
        <v>NA</v>
      </c>
      <c r="L134">
        <v>3427</v>
      </c>
      <c r="M134">
        <v>1218</v>
      </c>
      <c r="N134">
        <v>6102</v>
      </c>
      <c r="O134" s="5">
        <v>49.37777777777777</v>
      </c>
      <c r="P134" s="5">
        <v>37.4</v>
      </c>
      <c r="Q134" s="5">
        <v>50.96666666666667</v>
      </c>
      <c r="R134" s="3">
        <f t="shared" si="8"/>
        <v>7</v>
      </c>
      <c r="S134" s="3">
        <f t="shared" si="9"/>
        <v>12</v>
      </c>
      <c r="T134" s="3">
        <f t="shared" si="10"/>
        <v>-5</v>
      </c>
      <c r="U134" s="3">
        <f t="shared" si="11"/>
        <v>24</v>
      </c>
    </row>
    <row r="135" spans="1:21" ht="12.75">
      <c r="A135" s="1">
        <v>36362</v>
      </c>
      <c r="B135" s="5">
        <v>15.4</v>
      </c>
      <c r="C135" s="5">
        <v>16.4</v>
      </c>
      <c r="D135">
        <v>-99</v>
      </c>
      <c r="E135">
        <v>-99</v>
      </c>
      <c r="F135">
        <v>-99</v>
      </c>
      <c r="G135">
        <v>74</v>
      </c>
      <c r="H135">
        <v>61</v>
      </c>
      <c r="I135">
        <v>68</v>
      </c>
      <c r="J135" s="3">
        <f>A135-A134</f>
        <v>1</v>
      </c>
      <c r="K135" s="3" t="str">
        <f>IF(F135&gt;-10,E135-E134,"NA")</f>
        <v>NA</v>
      </c>
      <c r="L135">
        <v>3436</v>
      </c>
      <c r="M135">
        <v>1226</v>
      </c>
      <c r="N135">
        <v>6122</v>
      </c>
      <c r="O135" s="5">
        <v>34.955555555555556</v>
      </c>
      <c r="P135" s="5">
        <v>22</v>
      </c>
      <c r="Q135" s="5">
        <v>35.93333333333333</v>
      </c>
      <c r="R135" s="3">
        <f t="shared" si="8"/>
        <v>9</v>
      </c>
      <c r="S135" s="3">
        <f t="shared" si="9"/>
        <v>8</v>
      </c>
      <c r="T135" s="3">
        <f t="shared" si="10"/>
        <v>1</v>
      </c>
      <c r="U135" s="3">
        <f t="shared" si="11"/>
        <v>20</v>
      </c>
    </row>
    <row r="136" spans="1:21" ht="12.75">
      <c r="A136" s="1">
        <v>36363</v>
      </c>
      <c r="B136" s="5">
        <v>28.8</v>
      </c>
      <c r="C136" s="5">
        <v>19.8</v>
      </c>
      <c r="D136">
        <v>-99</v>
      </c>
      <c r="E136">
        <v>-99</v>
      </c>
      <c r="F136">
        <v>-99</v>
      </c>
      <c r="G136">
        <v>75</v>
      </c>
      <c r="H136">
        <v>59</v>
      </c>
      <c r="I136">
        <v>67</v>
      </c>
      <c r="J136" s="3">
        <f>A136-A135</f>
        <v>1</v>
      </c>
      <c r="K136" s="3" t="str">
        <f>IF(F136&gt;-10,E136-E135,"NA")</f>
        <v>NA</v>
      </c>
      <c r="L136">
        <v>3444</v>
      </c>
      <c r="M136">
        <v>1243</v>
      </c>
      <c r="N136">
        <v>6153</v>
      </c>
      <c r="O136" s="5">
        <v>64.04444444444444</v>
      </c>
      <c r="P136" s="5">
        <v>45.76</v>
      </c>
      <c r="Q136" s="5">
        <v>65.63333333333333</v>
      </c>
      <c r="R136" s="3">
        <f t="shared" si="8"/>
        <v>8</v>
      </c>
      <c r="S136" s="3">
        <f t="shared" si="9"/>
        <v>17</v>
      </c>
      <c r="T136" s="3">
        <f t="shared" si="10"/>
        <v>-9</v>
      </c>
      <c r="U136" s="3">
        <f t="shared" si="11"/>
        <v>31</v>
      </c>
    </row>
    <row r="137" spans="1:21" ht="12.75">
      <c r="A137" s="1">
        <v>36365</v>
      </c>
      <c r="B137" s="5">
        <v>28.1</v>
      </c>
      <c r="C137" s="5">
        <v>18.1</v>
      </c>
      <c r="D137">
        <v>-99</v>
      </c>
      <c r="E137">
        <v>-99</v>
      </c>
      <c r="F137">
        <v>-99</v>
      </c>
      <c r="G137">
        <v>83</v>
      </c>
      <c r="H137">
        <v>59</v>
      </c>
      <c r="I137">
        <v>71</v>
      </c>
      <c r="J137" s="3">
        <f>A137-A136</f>
        <v>2</v>
      </c>
      <c r="K137" s="3" t="str">
        <f>IF(F137&gt;-10,E137-E136,"NA")</f>
        <v>NA</v>
      </c>
      <c r="L137">
        <v>3457</v>
      </c>
      <c r="M137">
        <v>1276</v>
      </c>
      <c r="N137">
        <v>6209</v>
      </c>
      <c r="O137" s="5">
        <v>61.355555555555554</v>
      </c>
      <c r="P137" s="5">
        <v>47.3</v>
      </c>
      <c r="Q137" s="5">
        <v>63.983333333333334</v>
      </c>
      <c r="R137" s="3">
        <f t="shared" si="8"/>
        <v>13</v>
      </c>
      <c r="S137" s="3">
        <f t="shared" si="9"/>
        <v>33</v>
      </c>
      <c r="T137" s="3">
        <f t="shared" si="10"/>
        <v>-20</v>
      </c>
      <c r="U137" s="3">
        <f t="shared" si="11"/>
        <v>56</v>
      </c>
    </row>
    <row r="138" spans="1:21" ht="12.75">
      <c r="A138" s="1">
        <v>36366</v>
      </c>
      <c r="B138" s="5">
        <v>17.6</v>
      </c>
      <c r="C138" s="5">
        <v>15.6</v>
      </c>
      <c r="D138">
        <v>-99</v>
      </c>
      <c r="E138">
        <v>-99</v>
      </c>
      <c r="F138">
        <v>-99</v>
      </c>
      <c r="G138">
        <v>83</v>
      </c>
      <c r="H138">
        <v>71</v>
      </c>
      <c r="I138">
        <v>77</v>
      </c>
      <c r="J138" s="3">
        <f>A138-A137</f>
        <v>1</v>
      </c>
      <c r="K138" s="3" t="str">
        <f>IF(F138&gt;-10,E138-E137,"NA")</f>
        <v>NA</v>
      </c>
      <c r="L138">
        <v>3464</v>
      </c>
      <c r="M138">
        <v>1285</v>
      </c>
      <c r="N138">
        <v>6229</v>
      </c>
      <c r="O138" s="5">
        <v>39.355555555555554</v>
      </c>
      <c r="P138" s="5">
        <v>27.28</v>
      </c>
      <c r="Q138" s="5">
        <v>40.333333333333336</v>
      </c>
      <c r="R138" s="3">
        <f t="shared" si="8"/>
        <v>7</v>
      </c>
      <c r="S138" s="3">
        <f t="shared" si="9"/>
        <v>9</v>
      </c>
      <c r="T138" s="3">
        <f t="shared" si="10"/>
        <v>-2</v>
      </c>
      <c r="U138" s="3">
        <f t="shared" si="11"/>
        <v>20</v>
      </c>
    </row>
    <row r="139" spans="1:21" ht="12.75">
      <c r="A139" s="1">
        <v>36367</v>
      </c>
      <c r="B139" s="5">
        <v>7.9</v>
      </c>
      <c r="C139" s="5">
        <v>18.9</v>
      </c>
      <c r="D139">
        <v>-99</v>
      </c>
      <c r="E139">
        <v>-99</v>
      </c>
      <c r="F139">
        <v>-99</v>
      </c>
      <c r="G139">
        <v>82</v>
      </c>
      <c r="H139">
        <v>66</v>
      </c>
      <c r="I139">
        <v>74</v>
      </c>
      <c r="J139" s="3">
        <f>A139-A138</f>
        <v>1</v>
      </c>
      <c r="K139" s="3" t="str">
        <f>IF(F139&gt;-10,E139-E138,"NA")</f>
        <v>NA</v>
      </c>
      <c r="L139">
        <v>3476</v>
      </c>
      <c r="M139">
        <v>1286</v>
      </c>
      <c r="N139">
        <v>6246</v>
      </c>
      <c r="O139" s="5">
        <v>18.333333333333332</v>
      </c>
      <c r="P139" s="5">
        <v>10.12</v>
      </c>
      <c r="Q139" s="5">
        <v>18.7</v>
      </c>
      <c r="R139" s="3">
        <f t="shared" si="8"/>
        <v>12</v>
      </c>
      <c r="S139" s="3">
        <f t="shared" si="9"/>
        <v>1</v>
      </c>
      <c r="T139" s="3">
        <f t="shared" si="10"/>
        <v>11</v>
      </c>
      <c r="U139" s="3">
        <f t="shared" si="11"/>
        <v>17</v>
      </c>
    </row>
    <row r="140" spans="1:21" ht="12.75">
      <c r="A140" s="1">
        <v>36368</v>
      </c>
      <c r="B140" s="5">
        <v>14.2</v>
      </c>
      <c r="C140" s="5">
        <v>18.2</v>
      </c>
      <c r="D140">
        <v>-99</v>
      </c>
      <c r="E140">
        <v>-99</v>
      </c>
      <c r="F140">
        <v>-99</v>
      </c>
      <c r="G140">
        <v>73</v>
      </c>
      <c r="H140">
        <v>56</v>
      </c>
      <c r="I140">
        <v>65</v>
      </c>
      <c r="J140" s="3">
        <f>A140-A139</f>
        <v>1</v>
      </c>
      <c r="K140" s="3" t="str">
        <f>IF(F140&gt;-10,E140-E139,"NA")</f>
        <v>NA</v>
      </c>
      <c r="L140">
        <v>3486</v>
      </c>
      <c r="M140">
        <v>1292</v>
      </c>
      <c r="N140">
        <v>6265</v>
      </c>
      <c r="O140" s="5">
        <v>32.266666666666666</v>
      </c>
      <c r="P140" s="5">
        <v>20.24</v>
      </c>
      <c r="Q140" s="5">
        <v>33</v>
      </c>
      <c r="R140" s="3">
        <f t="shared" si="8"/>
        <v>10</v>
      </c>
      <c r="S140" s="3">
        <f t="shared" si="9"/>
        <v>6</v>
      </c>
      <c r="T140" s="3">
        <f t="shared" si="10"/>
        <v>4</v>
      </c>
      <c r="U140" s="3">
        <f t="shared" si="11"/>
        <v>19</v>
      </c>
    </row>
    <row r="141" spans="1:21" ht="12.75">
      <c r="A141" s="1">
        <v>36369</v>
      </c>
      <c r="B141" s="5">
        <v>29.3</v>
      </c>
      <c r="C141" s="5">
        <v>21.3</v>
      </c>
      <c r="D141">
        <v>-99</v>
      </c>
      <c r="E141">
        <v>-99</v>
      </c>
      <c r="F141">
        <v>-99</v>
      </c>
      <c r="G141">
        <v>82</v>
      </c>
      <c r="H141">
        <v>54</v>
      </c>
      <c r="I141">
        <v>68</v>
      </c>
      <c r="J141" s="3">
        <f>A141-A140</f>
        <v>1</v>
      </c>
      <c r="K141" s="3" t="str">
        <f>IF(F141&gt;-10,E141-E140,"NA")</f>
        <v>NA</v>
      </c>
      <c r="L141">
        <v>3494</v>
      </c>
      <c r="M141">
        <v>1308</v>
      </c>
      <c r="N141">
        <v>6294</v>
      </c>
      <c r="O141" s="5">
        <v>63.8</v>
      </c>
      <c r="P141" s="5">
        <v>48.84</v>
      </c>
      <c r="Q141" s="5">
        <v>66.73333333333333</v>
      </c>
      <c r="R141" s="3">
        <f t="shared" si="8"/>
        <v>8</v>
      </c>
      <c r="S141" s="3">
        <f t="shared" si="9"/>
        <v>16</v>
      </c>
      <c r="T141" s="3">
        <f t="shared" si="10"/>
        <v>-8</v>
      </c>
      <c r="U141" s="3">
        <f t="shared" si="11"/>
        <v>29</v>
      </c>
    </row>
    <row r="142" spans="1:21" ht="12.75">
      <c r="A142" s="1">
        <v>36374</v>
      </c>
      <c r="B142" s="5">
        <v>19.3</v>
      </c>
      <c r="C142" s="5">
        <v>16.3</v>
      </c>
      <c r="D142">
        <v>-99</v>
      </c>
      <c r="E142">
        <v>-99</v>
      </c>
      <c r="F142">
        <v>-99</v>
      </c>
      <c r="G142">
        <v>79</v>
      </c>
      <c r="H142">
        <v>63</v>
      </c>
      <c r="I142">
        <v>71</v>
      </c>
      <c r="J142" s="3">
        <f>A142-A141</f>
        <v>5</v>
      </c>
      <c r="K142" s="3" t="str">
        <f>IF(F142&gt;-10,E142-E141,"NA")</f>
        <v>NA</v>
      </c>
      <c r="L142">
        <v>3532</v>
      </c>
      <c r="M142">
        <v>1361</v>
      </c>
      <c r="N142">
        <v>6405</v>
      </c>
      <c r="O142" s="5">
        <v>41.897777777777776</v>
      </c>
      <c r="P142" s="5">
        <v>32.912</v>
      </c>
      <c r="Q142" s="5">
        <v>43.48666666666666</v>
      </c>
      <c r="R142" s="3">
        <f t="shared" si="8"/>
        <v>38</v>
      </c>
      <c r="S142" s="3">
        <f t="shared" si="9"/>
        <v>53</v>
      </c>
      <c r="T142" s="3">
        <f t="shared" si="10"/>
        <v>-15</v>
      </c>
      <c r="U142" s="3">
        <f t="shared" si="11"/>
        <v>111</v>
      </c>
    </row>
    <row r="143" spans="1:21" ht="12.75">
      <c r="A143" s="1">
        <v>36375</v>
      </c>
      <c r="B143" s="5">
        <v>20.5</v>
      </c>
      <c r="C143" s="5">
        <v>21.5</v>
      </c>
      <c r="D143">
        <v>-99</v>
      </c>
      <c r="E143">
        <v>-99</v>
      </c>
      <c r="F143">
        <v>-99</v>
      </c>
      <c r="G143">
        <v>76</v>
      </c>
      <c r="H143">
        <v>62</v>
      </c>
      <c r="I143">
        <v>69</v>
      </c>
      <c r="J143" s="3">
        <f>A143-A142</f>
        <v>1</v>
      </c>
      <c r="K143" s="3" t="str">
        <f>IF(F143&gt;-10,E143-E142,"NA")</f>
        <v>NA</v>
      </c>
      <c r="L143">
        <v>3543</v>
      </c>
      <c r="M143">
        <v>1371</v>
      </c>
      <c r="N143">
        <v>6432</v>
      </c>
      <c r="O143" s="5">
        <v>48.888888888888886</v>
      </c>
      <c r="P143" s="5">
        <v>23.32</v>
      </c>
      <c r="Q143" s="5">
        <v>49.5</v>
      </c>
      <c r="R143" s="3">
        <f t="shared" si="8"/>
        <v>11</v>
      </c>
      <c r="S143" s="3">
        <f t="shared" si="9"/>
        <v>10</v>
      </c>
      <c r="T143" s="3">
        <f t="shared" si="10"/>
        <v>1</v>
      </c>
      <c r="U143" s="3">
        <f t="shared" si="11"/>
        <v>27</v>
      </c>
    </row>
    <row r="144" spans="1:21" ht="12.75">
      <c r="A144" s="1">
        <v>36376</v>
      </c>
      <c r="B144" s="5">
        <v>27.8</v>
      </c>
      <c r="C144" s="5">
        <v>16.8</v>
      </c>
      <c r="D144">
        <v>-99</v>
      </c>
      <c r="E144">
        <v>-99</v>
      </c>
      <c r="F144">
        <v>-99</v>
      </c>
      <c r="G144">
        <v>80</v>
      </c>
      <c r="H144">
        <v>61</v>
      </c>
      <c r="I144">
        <v>71</v>
      </c>
      <c r="J144" s="3">
        <f>A144-A143</f>
        <v>1</v>
      </c>
      <c r="K144" s="3" t="str">
        <f>IF(F144&gt;-10,E144-E143,"NA")</f>
        <v>NA</v>
      </c>
      <c r="L144">
        <v>3550</v>
      </c>
      <c r="M144">
        <v>1389</v>
      </c>
      <c r="N144">
        <v>6461</v>
      </c>
      <c r="O144" s="5">
        <v>58.42222222222222</v>
      </c>
      <c r="P144" s="5">
        <v>53.24</v>
      </c>
      <c r="Q144" s="5">
        <v>61.233333333333334</v>
      </c>
      <c r="R144" s="3">
        <f t="shared" si="8"/>
        <v>7</v>
      </c>
      <c r="S144" s="3">
        <f t="shared" si="9"/>
        <v>18</v>
      </c>
      <c r="T144" s="3">
        <f t="shared" si="10"/>
        <v>-11</v>
      </c>
      <c r="U144" s="3">
        <f t="shared" si="11"/>
        <v>29</v>
      </c>
    </row>
    <row r="145" spans="1:21" ht="12.75">
      <c r="A145" s="1">
        <v>36377</v>
      </c>
      <c r="B145" s="5">
        <v>17.6</v>
      </c>
      <c r="C145" s="5">
        <v>15.6</v>
      </c>
      <c r="D145">
        <v>-99</v>
      </c>
      <c r="E145">
        <v>-99</v>
      </c>
      <c r="F145">
        <v>-99</v>
      </c>
      <c r="G145">
        <v>83</v>
      </c>
      <c r="H145">
        <v>65</v>
      </c>
      <c r="I145">
        <v>74</v>
      </c>
      <c r="J145" s="3">
        <f>A145-A144</f>
        <v>1</v>
      </c>
      <c r="K145" s="3" t="str">
        <f>IF(F145&gt;-10,E145-E144,"NA")</f>
        <v>NA</v>
      </c>
      <c r="L145">
        <v>3558</v>
      </c>
      <c r="M145">
        <v>1399</v>
      </c>
      <c r="N145">
        <v>6484</v>
      </c>
      <c r="O145" s="5">
        <v>39.355555555555554</v>
      </c>
      <c r="P145" s="5">
        <v>28.16</v>
      </c>
      <c r="Q145" s="5">
        <v>39.6</v>
      </c>
      <c r="R145" s="3">
        <f t="shared" si="8"/>
        <v>8</v>
      </c>
      <c r="S145" s="3">
        <f t="shared" si="9"/>
        <v>10</v>
      </c>
      <c r="T145" s="3">
        <f t="shared" si="10"/>
        <v>-2</v>
      </c>
      <c r="U145" s="3">
        <f t="shared" si="11"/>
        <v>23</v>
      </c>
    </row>
    <row r="146" spans="1:21" ht="12.75">
      <c r="A146" s="1">
        <v>36378</v>
      </c>
      <c r="B146" s="5">
        <v>20.7</v>
      </c>
      <c r="C146" s="5">
        <v>16.7</v>
      </c>
      <c r="D146">
        <v>-99</v>
      </c>
      <c r="E146">
        <v>-99</v>
      </c>
      <c r="F146">
        <v>-99</v>
      </c>
      <c r="G146">
        <v>80</v>
      </c>
      <c r="H146">
        <v>66</v>
      </c>
      <c r="I146">
        <v>73</v>
      </c>
      <c r="J146" s="3">
        <f>A146-A145</f>
        <v>1</v>
      </c>
      <c r="K146" s="3" t="str">
        <f>IF(F146&gt;-10,E146-E145,"NA")</f>
        <v>NA</v>
      </c>
      <c r="L146">
        <v>3565</v>
      </c>
      <c r="M146">
        <v>1410</v>
      </c>
      <c r="N146">
        <v>6506</v>
      </c>
      <c r="O146" s="5">
        <v>45.955555555555556</v>
      </c>
      <c r="P146" s="5">
        <v>33</v>
      </c>
      <c r="Q146" s="5">
        <v>47.3</v>
      </c>
      <c r="R146" s="3">
        <f t="shared" si="8"/>
        <v>7</v>
      </c>
      <c r="S146" s="3">
        <f t="shared" si="9"/>
        <v>11</v>
      </c>
      <c r="T146" s="3">
        <f t="shared" si="10"/>
        <v>-4</v>
      </c>
      <c r="U146" s="3">
        <f t="shared" si="11"/>
        <v>22</v>
      </c>
    </row>
    <row r="147" spans="1:21" ht="12.75">
      <c r="A147" s="1">
        <v>36380</v>
      </c>
      <c r="B147" s="5">
        <v>17.3</v>
      </c>
      <c r="C147" s="5">
        <v>16.3</v>
      </c>
      <c r="D147">
        <v>-99</v>
      </c>
      <c r="E147">
        <v>-99</v>
      </c>
      <c r="F147">
        <v>-99</v>
      </c>
      <c r="G147">
        <v>77</v>
      </c>
      <c r="H147">
        <v>63</v>
      </c>
      <c r="I147">
        <v>70</v>
      </c>
      <c r="J147" s="3">
        <f>A147-A146</f>
        <v>2</v>
      </c>
      <c r="K147" s="3" t="str">
        <f>IF(F147&gt;-10,E147-E146,"NA")</f>
        <v>NA</v>
      </c>
      <c r="L147">
        <v>3583</v>
      </c>
      <c r="M147">
        <v>1430</v>
      </c>
      <c r="N147">
        <v>6552</v>
      </c>
      <c r="O147" s="5">
        <v>39.233333333333334</v>
      </c>
      <c r="P147" s="5">
        <v>25.96</v>
      </c>
      <c r="Q147" s="5">
        <v>39.6</v>
      </c>
      <c r="R147" s="3">
        <f t="shared" si="8"/>
        <v>18</v>
      </c>
      <c r="S147" s="3">
        <f t="shared" si="9"/>
        <v>20</v>
      </c>
      <c r="T147" s="3">
        <f t="shared" si="10"/>
        <v>-2</v>
      </c>
      <c r="U147" s="3">
        <f t="shared" si="11"/>
        <v>46</v>
      </c>
    </row>
    <row r="148" spans="1:21" ht="12.75">
      <c r="A148" s="1">
        <v>36381</v>
      </c>
      <c r="B148" s="5">
        <v>27.1</v>
      </c>
      <c r="C148" s="5">
        <v>16.1</v>
      </c>
      <c r="D148">
        <v>-99</v>
      </c>
      <c r="E148">
        <v>-99</v>
      </c>
      <c r="F148">
        <v>-99</v>
      </c>
      <c r="G148">
        <v>85</v>
      </c>
      <c r="H148">
        <v>61</v>
      </c>
      <c r="I148">
        <v>73</v>
      </c>
      <c r="J148" s="3">
        <f>A148-A147</f>
        <v>1</v>
      </c>
      <c r="K148" s="3" t="str">
        <f>IF(F148&gt;-10,E148-E147,"NA")</f>
        <v>NA</v>
      </c>
      <c r="L148">
        <v>3589</v>
      </c>
      <c r="M148">
        <v>1447</v>
      </c>
      <c r="N148">
        <v>6580</v>
      </c>
      <c r="O148" s="5">
        <v>58.42222222222222</v>
      </c>
      <c r="P148" s="5">
        <v>46.2</v>
      </c>
      <c r="Q148" s="5">
        <v>61.96666666666666</v>
      </c>
      <c r="R148" s="3">
        <f t="shared" si="8"/>
        <v>6</v>
      </c>
      <c r="S148" s="3">
        <f t="shared" si="9"/>
        <v>17</v>
      </c>
      <c r="T148" s="3">
        <f t="shared" si="10"/>
        <v>-11</v>
      </c>
      <c r="U148" s="3">
        <f t="shared" si="11"/>
        <v>28</v>
      </c>
    </row>
    <row r="149" spans="1:21" ht="12.75">
      <c r="A149" s="1">
        <v>36382</v>
      </c>
      <c r="B149" s="5">
        <v>4.8</v>
      </c>
      <c r="C149" s="5">
        <v>15.8</v>
      </c>
      <c r="D149">
        <v>-99</v>
      </c>
      <c r="E149">
        <v>-99</v>
      </c>
      <c r="F149">
        <v>-99</v>
      </c>
      <c r="G149">
        <v>74</v>
      </c>
      <c r="H149">
        <v>63</v>
      </c>
      <c r="I149">
        <v>69</v>
      </c>
      <c r="J149" s="3">
        <f>A149-A148</f>
        <v>1</v>
      </c>
      <c r="K149" s="3" t="str">
        <f>IF(F149&gt;-10,E149-E148,"NA")</f>
        <v>NA</v>
      </c>
      <c r="L149">
        <v>3601</v>
      </c>
      <c r="M149">
        <v>1448</v>
      </c>
      <c r="N149">
        <v>6597</v>
      </c>
      <c r="O149" s="5">
        <v>11.733333333333333</v>
      </c>
      <c r="P149" s="5">
        <v>6.16</v>
      </c>
      <c r="Q149" s="5">
        <v>10.266666666666666</v>
      </c>
      <c r="R149" s="3">
        <f t="shared" si="8"/>
        <v>12</v>
      </c>
      <c r="S149" s="3">
        <f t="shared" si="9"/>
        <v>1</v>
      </c>
      <c r="T149" s="3">
        <f t="shared" si="10"/>
        <v>11</v>
      </c>
      <c r="U149" s="3">
        <f t="shared" si="11"/>
        <v>17</v>
      </c>
    </row>
    <row r="150" spans="1:21" ht="12.75">
      <c r="A150" s="1">
        <v>36383</v>
      </c>
      <c r="B150" s="5">
        <v>10.6</v>
      </c>
      <c r="C150" s="5">
        <v>16.6</v>
      </c>
      <c r="D150">
        <v>-99</v>
      </c>
      <c r="E150">
        <v>-99</v>
      </c>
      <c r="F150">
        <v>-99</v>
      </c>
      <c r="G150">
        <v>75</v>
      </c>
      <c r="H150">
        <v>67</v>
      </c>
      <c r="I150">
        <v>71</v>
      </c>
      <c r="J150" s="3">
        <f>A150-A149</f>
        <v>1</v>
      </c>
      <c r="K150" s="3" t="str">
        <f>IF(F150&gt;-10,E150-E149,"NA")</f>
        <v>NA</v>
      </c>
      <c r="L150">
        <v>3611</v>
      </c>
      <c r="M150">
        <v>1452</v>
      </c>
      <c r="N150">
        <v>6618</v>
      </c>
      <c r="O150" s="5">
        <v>23.955555555555552</v>
      </c>
      <c r="P150" s="5">
        <v>15.84</v>
      </c>
      <c r="Q150" s="5">
        <v>24.566666666666666</v>
      </c>
      <c r="R150" s="3">
        <f t="shared" si="8"/>
        <v>10</v>
      </c>
      <c r="S150" s="3">
        <f t="shared" si="9"/>
        <v>4</v>
      </c>
      <c r="T150" s="3">
        <f t="shared" si="10"/>
        <v>6</v>
      </c>
      <c r="U150" s="3">
        <f t="shared" si="11"/>
        <v>21</v>
      </c>
    </row>
    <row r="151" spans="1:21" ht="12.75">
      <c r="A151" s="1">
        <v>36384</v>
      </c>
      <c r="B151" s="5">
        <v>19</v>
      </c>
      <c r="C151" s="5">
        <v>20</v>
      </c>
      <c r="D151">
        <v>-99</v>
      </c>
      <c r="E151">
        <v>-99</v>
      </c>
      <c r="F151">
        <v>-99</v>
      </c>
      <c r="G151">
        <v>81</v>
      </c>
      <c r="H151">
        <v>63</v>
      </c>
      <c r="I151">
        <v>72</v>
      </c>
      <c r="J151" s="3">
        <f>A151-A150</f>
        <v>1</v>
      </c>
      <c r="K151" s="3" t="str">
        <f>IF(F151&gt;-10,E151-E150,"NA")</f>
        <v>NA</v>
      </c>
      <c r="L151">
        <v>3622</v>
      </c>
      <c r="M151">
        <v>1462</v>
      </c>
      <c r="N151">
        <v>6640</v>
      </c>
      <c r="O151" s="5">
        <v>42.288888888888884</v>
      </c>
      <c r="P151" s="5">
        <v>30.8</v>
      </c>
      <c r="Q151" s="5">
        <v>42.9</v>
      </c>
      <c r="R151" s="3">
        <f t="shared" si="8"/>
        <v>11</v>
      </c>
      <c r="S151" s="3">
        <f t="shared" si="9"/>
        <v>10</v>
      </c>
      <c r="T151" s="3">
        <f t="shared" si="10"/>
        <v>1</v>
      </c>
      <c r="U151" s="3">
        <f t="shared" si="11"/>
        <v>22</v>
      </c>
    </row>
    <row r="152" spans="1:21" ht="12.75">
      <c r="A152" s="1">
        <v>36385</v>
      </c>
      <c r="B152" s="5">
        <v>20.5</v>
      </c>
      <c r="C152" s="5">
        <v>15.5</v>
      </c>
      <c r="D152">
        <v>-99</v>
      </c>
      <c r="E152">
        <v>-99</v>
      </c>
      <c r="F152">
        <v>-99</v>
      </c>
      <c r="G152">
        <v>86</v>
      </c>
      <c r="H152">
        <v>67</v>
      </c>
      <c r="I152">
        <v>77</v>
      </c>
      <c r="J152" s="3">
        <f>A152-A151</f>
        <v>1</v>
      </c>
      <c r="K152" s="3" t="str">
        <f>IF(F152&gt;-10,E152-E151,"NA")</f>
        <v>NA</v>
      </c>
      <c r="L152">
        <v>3629</v>
      </c>
      <c r="M152">
        <v>1474</v>
      </c>
      <c r="N152">
        <v>6663</v>
      </c>
      <c r="O152" s="5">
        <v>45.22222222222222</v>
      </c>
      <c r="P152" s="5">
        <v>33.44</v>
      </c>
      <c r="Q152" s="5">
        <v>46.93333333333333</v>
      </c>
      <c r="R152" s="3">
        <f t="shared" si="8"/>
        <v>7</v>
      </c>
      <c r="S152" s="3">
        <f t="shared" si="9"/>
        <v>12</v>
      </c>
      <c r="T152" s="3">
        <f t="shared" si="10"/>
        <v>-5</v>
      </c>
      <c r="U152" s="3">
        <f t="shared" si="11"/>
        <v>23</v>
      </c>
    </row>
    <row r="153" spans="1:21" ht="12.75">
      <c r="A153" s="1">
        <v>36386</v>
      </c>
      <c r="B153" s="5">
        <v>16.1</v>
      </c>
      <c r="C153" s="5">
        <v>19.1</v>
      </c>
      <c r="D153">
        <v>-99</v>
      </c>
      <c r="E153">
        <v>-99</v>
      </c>
      <c r="F153">
        <v>-99</v>
      </c>
      <c r="G153">
        <v>88</v>
      </c>
      <c r="H153">
        <v>70</v>
      </c>
      <c r="I153">
        <v>79</v>
      </c>
      <c r="J153" s="3">
        <f>A153-A152</f>
        <v>1</v>
      </c>
      <c r="K153" s="3" t="str">
        <f>IF(F153&gt;-10,E153-E152,"NA")</f>
        <v>NA</v>
      </c>
      <c r="L153">
        <v>3639</v>
      </c>
      <c r="M153">
        <v>1481</v>
      </c>
      <c r="N153">
        <v>6682</v>
      </c>
      <c r="O153" s="5">
        <v>34.955555555555556</v>
      </c>
      <c r="P153" s="5">
        <v>25.52</v>
      </c>
      <c r="Q153" s="5">
        <v>37.766666666666666</v>
      </c>
      <c r="R153" s="3">
        <f t="shared" si="8"/>
        <v>10</v>
      </c>
      <c r="S153" s="3">
        <f t="shared" si="9"/>
        <v>7</v>
      </c>
      <c r="T153" s="3">
        <f t="shared" si="10"/>
        <v>3</v>
      </c>
      <c r="U153" s="3">
        <f t="shared" si="11"/>
        <v>19</v>
      </c>
    </row>
    <row r="154" spans="1:21" ht="12.75">
      <c r="A154" s="1">
        <v>36387</v>
      </c>
      <c r="B154" s="5">
        <v>22.8</v>
      </c>
      <c r="C154" s="5">
        <v>19.8</v>
      </c>
      <c r="D154">
        <v>-99</v>
      </c>
      <c r="E154">
        <v>-99</v>
      </c>
      <c r="F154">
        <v>-99</v>
      </c>
      <c r="G154">
        <v>92</v>
      </c>
      <c r="H154">
        <v>73</v>
      </c>
      <c r="I154">
        <v>83</v>
      </c>
      <c r="J154" s="3">
        <f>A154-A153</f>
        <v>1</v>
      </c>
      <c r="K154" s="3" t="str">
        <f>IF(F154&gt;-10,E154-E153,"NA")</f>
        <v>NA</v>
      </c>
      <c r="L154">
        <v>3648</v>
      </c>
      <c r="M154">
        <v>1493</v>
      </c>
      <c r="N154">
        <v>6707</v>
      </c>
      <c r="O154" s="5">
        <v>49.13333333333333</v>
      </c>
      <c r="P154" s="5">
        <v>38.28</v>
      </c>
      <c r="Q154" s="5">
        <v>52.8</v>
      </c>
      <c r="R154" s="3">
        <f t="shared" si="8"/>
        <v>9</v>
      </c>
      <c r="S154" s="3">
        <f t="shared" si="9"/>
        <v>12</v>
      </c>
      <c r="T154" s="3">
        <f t="shared" si="10"/>
        <v>-3</v>
      </c>
      <c r="U154" s="3">
        <f t="shared" si="11"/>
        <v>25</v>
      </c>
    </row>
    <row r="155" spans="1:21" ht="12.75">
      <c r="A155" s="1">
        <v>36388</v>
      </c>
      <c r="B155" s="5">
        <v>26.7</v>
      </c>
      <c r="C155" s="5">
        <v>15.7</v>
      </c>
      <c r="D155">
        <v>-99</v>
      </c>
      <c r="E155">
        <v>-99</v>
      </c>
      <c r="F155">
        <v>-99</v>
      </c>
      <c r="G155">
        <v>84</v>
      </c>
      <c r="H155">
        <v>71</v>
      </c>
      <c r="I155">
        <v>78</v>
      </c>
      <c r="J155" s="3">
        <f>A155-A154</f>
        <v>1</v>
      </c>
      <c r="K155" s="3" t="str">
        <f>IF(F155&gt;-10,E155-E154,"NA")</f>
        <v>NA</v>
      </c>
      <c r="L155">
        <v>3654</v>
      </c>
      <c r="M155">
        <v>1510</v>
      </c>
      <c r="N155">
        <v>6735</v>
      </c>
      <c r="O155" s="5">
        <v>57.2</v>
      </c>
      <c r="P155" s="5">
        <v>45.32</v>
      </c>
      <c r="Q155" s="5">
        <v>61.6</v>
      </c>
      <c r="R155" s="3">
        <f t="shared" si="8"/>
        <v>6</v>
      </c>
      <c r="S155" s="3">
        <f t="shared" si="9"/>
        <v>17</v>
      </c>
      <c r="T155" s="3">
        <f t="shared" si="10"/>
        <v>-11</v>
      </c>
      <c r="U155" s="3">
        <f t="shared" si="11"/>
        <v>28</v>
      </c>
    </row>
    <row r="156" spans="1:21" ht="12.75">
      <c r="A156" s="1">
        <v>36389</v>
      </c>
      <c r="B156" s="5">
        <v>17.8</v>
      </c>
      <c r="C156" s="5">
        <v>21.8</v>
      </c>
      <c r="D156">
        <v>-99</v>
      </c>
      <c r="E156">
        <v>-99</v>
      </c>
      <c r="F156">
        <v>-99</v>
      </c>
      <c r="G156">
        <v>84</v>
      </c>
      <c r="H156">
        <v>61</v>
      </c>
      <c r="I156">
        <v>73</v>
      </c>
      <c r="J156" s="3">
        <f>A156-A155</f>
        <v>1</v>
      </c>
      <c r="K156" s="3" t="str">
        <f>IF(F156&gt;-10,E156-E155,"NA")</f>
        <v>NA</v>
      </c>
      <c r="L156">
        <v>3666</v>
      </c>
      <c r="M156">
        <v>1518</v>
      </c>
      <c r="N156">
        <v>6750</v>
      </c>
      <c r="O156" s="5">
        <v>37.15555555555555</v>
      </c>
      <c r="P156" s="5">
        <v>33.44</v>
      </c>
      <c r="Q156" s="5">
        <v>39.96666666666667</v>
      </c>
      <c r="R156" s="3">
        <f t="shared" si="8"/>
        <v>12</v>
      </c>
      <c r="S156" s="3">
        <f t="shared" si="9"/>
        <v>8</v>
      </c>
      <c r="T156" s="3">
        <f t="shared" si="10"/>
        <v>4</v>
      </c>
      <c r="U156" s="3">
        <f t="shared" si="11"/>
        <v>15</v>
      </c>
    </row>
    <row r="157" spans="1:21" ht="12.75">
      <c r="A157" s="1">
        <v>36390</v>
      </c>
      <c r="B157" s="5">
        <v>23.6</v>
      </c>
      <c r="C157" s="5">
        <v>16.6</v>
      </c>
      <c r="D157">
        <v>-99</v>
      </c>
      <c r="E157">
        <v>-99</v>
      </c>
      <c r="F157">
        <v>-99</v>
      </c>
      <c r="G157">
        <v>83</v>
      </c>
      <c r="H157">
        <v>59</v>
      </c>
      <c r="I157">
        <v>71</v>
      </c>
      <c r="J157" s="3">
        <f>A157-A156</f>
        <v>1</v>
      </c>
      <c r="K157" s="3" t="str">
        <f>IF(F157&gt;-10,E157-E156,"NA")</f>
        <v>NA</v>
      </c>
      <c r="L157">
        <v>3672</v>
      </c>
      <c r="M157">
        <v>1531</v>
      </c>
      <c r="N157">
        <v>6784</v>
      </c>
      <c r="O157" s="5">
        <v>48.15555555555555</v>
      </c>
      <c r="P157" s="5">
        <v>41.36</v>
      </c>
      <c r="Q157" s="5">
        <v>57.2</v>
      </c>
      <c r="R157" s="3">
        <f t="shared" si="8"/>
        <v>6</v>
      </c>
      <c r="S157" s="3">
        <f t="shared" si="9"/>
        <v>13</v>
      </c>
      <c r="T157" s="3">
        <f t="shared" si="10"/>
        <v>-7</v>
      </c>
      <c r="U157" s="3">
        <f t="shared" si="11"/>
        <v>34</v>
      </c>
    </row>
    <row r="158" spans="1:21" ht="12.75">
      <c r="A158" s="1">
        <v>36391</v>
      </c>
      <c r="B158" s="5">
        <v>23.5</v>
      </c>
      <c r="C158" s="5">
        <v>19.5</v>
      </c>
      <c r="D158">
        <v>-99</v>
      </c>
      <c r="E158">
        <v>-99</v>
      </c>
      <c r="F158">
        <v>-99</v>
      </c>
      <c r="G158">
        <v>89</v>
      </c>
      <c r="H158">
        <v>64</v>
      </c>
      <c r="I158">
        <v>77</v>
      </c>
      <c r="J158" s="3">
        <f>A158-A157</f>
        <v>1</v>
      </c>
      <c r="K158" s="3" t="str">
        <f>IF(F158&gt;-10,E158-E157,"NA")</f>
        <v>NA</v>
      </c>
      <c r="L158">
        <v>3681</v>
      </c>
      <c r="M158">
        <v>1544</v>
      </c>
      <c r="N158">
        <v>6810</v>
      </c>
      <c r="O158" s="5">
        <v>48.64444444444444</v>
      </c>
      <c r="P158" s="5">
        <v>40.92</v>
      </c>
      <c r="Q158" s="5">
        <v>56.46666666666667</v>
      </c>
      <c r="R158" s="3">
        <f t="shared" si="8"/>
        <v>9</v>
      </c>
      <c r="S158" s="3">
        <f t="shared" si="9"/>
        <v>13</v>
      </c>
      <c r="T158" s="3">
        <f t="shared" si="10"/>
        <v>-4</v>
      </c>
      <c r="U158" s="3">
        <f t="shared" si="11"/>
        <v>26</v>
      </c>
    </row>
    <row r="159" spans="1:21" ht="12.75">
      <c r="A159" s="1">
        <v>36392</v>
      </c>
      <c r="B159" s="5">
        <v>22.5</v>
      </c>
      <c r="C159" s="5">
        <v>16.5</v>
      </c>
      <c r="D159">
        <v>-99</v>
      </c>
      <c r="E159">
        <v>-99</v>
      </c>
      <c r="F159">
        <v>-99</v>
      </c>
      <c r="G159">
        <v>95</v>
      </c>
      <c r="H159">
        <v>72</v>
      </c>
      <c r="I159">
        <v>84</v>
      </c>
      <c r="J159" s="3">
        <f>A159-A158</f>
        <v>1</v>
      </c>
      <c r="K159" s="3" t="str">
        <f>IF(F159&gt;-10,E159-E158,"NA")</f>
        <v>NA</v>
      </c>
      <c r="L159">
        <v>3688</v>
      </c>
      <c r="M159">
        <v>1557</v>
      </c>
      <c r="N159">
        <v>6834</v>
      </c>
      <c r="O159" s="5">
        <v>46.93333333333333</v>
      </c>
      <c r="P159" s="5">
        <v>38.28</v>
      </c>
      <c r="Q159" s="5">
        <v>54.266666666666666</v>
      </c>
      <c r="R159" s="3">
        <f t="shared" si="8"/>
        <v>7</v>
      </c>
      <c r="S159" s="3">
        <f t="shared" si="9"/>
        <v>13</v>
      </c>
      <c r="T159" s="3">
        <f t="shared" si="10"/>
        <v>-6</v>
      </c>
      <c r="U159" s="3">
        <f t="shared" si="11"/>
        <v>24</v>
      </c>
    </row>
    <row r="160" spans="1:21" ht="12.75">
      <c r="A160" s="1">
        <v>36393</v>
      </c>
      <c r="B160" s="5">
        <v>24.8</v>
      </c>
      <c r="C160" s="5">
        <v>16.8</v>
      </c>
      <c r="D160">
        <v>-99</v>
      </c>
      <c r="E160">
        <v>-99</v>
      </c>
      <c r="F160">
        <v>-99</v>
      </c>
      <c r="G160">
        <v>80</v>
      </c>
      <c r="H160">
        <v>62</v>
      </c>
      <c r="I160">
        <v>71</v>
      </c>
      <c r="J160" s="3">
        <f>A160-A159</f>
        <v>1</v>
      </c>
      <c r="K160" s="3" t="str">
        <f>IF(F160&gt;-10,E160-E159,"NA")</f>
        <v>NA</v>
      </c>
      <c r="L160">
        <v>3695</v>
      </c>
      <c r="M160">
        <v>1572</v>
      </c>
      <c r="N160">
        <v>6860</v>
      </c>
      <c r="O160" s="5">
        <v>52.3111111111111</v>
      </c>
      <c r="P160" s="5">
        <v>42.24</v>
      </c>
      <c r="Q160" s="5">
        <v>58.3</v>
      </c>
      <c r="R160" s="3">
        <f t="shared" si="8"/>
        <v>7</v>
      </c>
      <c r="S160" s="3">
        <f t="shared" si="9"/>
        <v>15</v>
      </c>
      <c r="T160" s="3">
        <f t="shared" si="10"/>
        <v>-8</v>
      </c>
      <c r="U160" s="3">
        <f t="shared" si="11"/>
        <v>26</v>
      </c>
    </row>
    <row r="161" spans="1:21" ht="12.75">
      <c r="A161" s="1">
        <v>36394</v>
      </c>
      <c r="B161" s="5">
        <v>25.1</v>
      </c>
      <c r="C161" s="5">
        <v>19.1</v>
      </c>
      <c r="D161">
        <v>-99</v>
      </c>
      <c r="E161">
        <v>-99</v>
      </c>
      <c r="F161">
        <v>-99</v>
      </c>
      <c r="G161">
        <v>80</v>
      </c>
      <c r="H161">
        <v>58</v>
      </c>
      <c r="I161">
        <v>69</v>
      </c>
      <c r="J161" s="3">
        <f>A161-A160</f>
        <v>1</v>
      </c>
      <c r="K161" s="3" t="str">
        <f>IF(F161&gt;-10,E161-E160,"NA")</f>
        <v>NA</v>
      </c>
      <c r="L161">
        <v>3704</v>
      </c>
      <c r="M161">
        <v>1587</v>
      </c>
      <c r="N161">
        <v>6889</v>
      </c>
      <c r="O161" s="5">
        <v>51.822222222222216</v>
      </c>
      <c r="P161" s="5">
        <v>45.32</v>
      </c>
      <c r="Q161" s="5">
        <v>59.03333333333333</v>
      </c>
      <c r="R161" s="3">
        <f t="shared" si="8"/>
        <v>9</v>
      </c>
      <c r="S161" s="3">
        <f t="shared" si="9"/>
        <v>15</v>
      </c>
      <c r="T161" s="3">
        <f t="shared" si="10"/>
        <v>-6</v>
      </c>
      <c r="U161" s="3">
        <f t="shared" si="11"/>
        <v>29</v>
      </c>
    </row>
    <row r="162" spans="1:21" ht="12.75">
      <c r="A162" s="1">
        <v>36395</v>
      </c>
      <c r="B162" s="5">
        <v>24.2</v>
      </c>
      <c r="C162" s="5">
        <v>16.2</v>
      </c>
      <c r="D162">
        <v>-99</v>
      </c>
      <c r="E162">
        <v>-99</v>
      </c>
      <c r="F162">
        <v>-99</v>
      </c>
      <c r="G162">
        <v>86</v>
      </c>
      <c r="H162">
        <v>58</v>
      </c>
      <c r="I162">
        <v>72</v>
      </c>
      <c r="J162" s="3">
        <f>A162-A161</f>
        <v>1</v>
      </c>
      <c r="K162" s="3" t="str">
        <f>IF(F162&gt;-10,E162-E161,"NA")</f>
        <v>NA</v>
      </c>
      <c r="L162">
        <v>3711</v>
      </c>
      <c r="M162">
        <v>1602</v>
      </c>
      <c r="N162">
        <v>6916</v>
      </c>
      <c r="O162" s="5">
        <v>45.711111111111116</v>
      </c>
      <c r="P162" s="5">
        <v>56.76</v>
      </c>
      <c r="Q162" s="5">
        <v>52.43333333333333</v>
      </c>
      <c r="R162" s="3">
        <f t="shared" si="8"/>
        <v>7</v>
      </c>
      <c r="S162" s="3">
        <f t="shared" si="9"/>
        <v>15</v>
      </c>
      <c r="T162" s="3">
        <f t="shared" si="10"/>
        <v>-8</v>
      </c>
      <c r="U162" s="3">
        <f t="shared" si="11"/>
        <v>27</v>
      </c>
    </row>
    <row r="163" spans="1:21" ht="12.75">
      <c r="A163" s="1">
        <v>36397</v>
      </c>
      <c r="B163" s="5">
        <v>19.3</v>
      </c>
      <c r="C163" s="5">
        <v>17.3</v>
      </c>
      <c r="D163">
        <v>-99</v>
      </c>
      <c r="E163">
        <v>-99</v>
      </c>
      <c r="F163">
        <v>-99</v>
      </c>
      <c r="G163">
        <v>92</v>
      </c>
      <c r="H163">
        <v>71</v>
      </c>
      <c r="I163">
        <v>82</v>
      </c>
      <c r="J163" s="3">
        <f>A163-A162</f>
        <v>2</v>
      </c>
      <c r="K163" s="3" t="str">
        <f>IF(F163&gt;-10,E163-E162,"NA")</f>
        <v>NA</v>
      </c>
      <c r="L163">
        <v>3728</v>
      </c>
      <c r="M163">
        <v>1623</v>
      </c>
      <c r="N163">
        <v>6959</v>
      </c>
      <c r="O163" s="5">
        <v>41.06666666666666</v>
      </c>
      <c r="P163" s="5">
        <v>31.46</v>
      </c>
      <c r="Q163" s="5">
        <v>46.2</v>
      </c>
      <c r="R163" s="3">
        <f t="shared" si="8"/>
        <v>17</v>
      </c>
      <c r="S163" s="3">
        <f t="shared" si="9"/>
        <v>21</v>
      </c>
      <c r="T163" s="3">
        <f t="shared" si="10"/>
        <v>-4</v>
      </c>
      <c r="U163" s="3">
        <f t="shared" si="11"/>
        <v>43</v>
      </c>
    </row>
    <row r="164" spans="1:21" ht="12.75">
      <c r="A164" s="1">
        <v>36398</v>
      </c>
      <c r="B164" s="5">
        <v>26</v>
      </c>
      <c r="C164" s="5">
        <v>16</v>
      </c>
      <c r="D164">
        <v>-99</v>
      </c>
      <c r="E164">
        <v>-99</v>
      </c>
      <c r="F164">
        <v>-99</v>
      </c>
      <c r="G164">
        <v>81</v>
      </c>
      <c r="H164">
        <v>66</v>
      </c>
      <c r="I164">
        <v>74</v>
      </c>
      <c r="J164" s="3">
        <f>A164-A163</f>
        <v>1</v>
      </c>
      <c r="K164" s="3" t="str">
        <f>IF(F164&gt;-10,E164-E163,"NA")</f>
        <v>NA</v>
      </c>
      <c r="L164">
        <v>3735</v>
      </c>
      <c r="M164">
        <v>1640</v>
      </c>
      <c r="N164">
        <v>6988</v>
      </c>
      <c r="O164" s="5">
        <v>54.26666666666666</v>
      </c>
      <c r="P164" s="5">
        <v>44.44</v>
      </c>
      <c r="Q164" s="5">
        <v>61.96666666666666</v>
      </c>
      <c r="R164" s="3">
        <f t="shared" si="8"/>
        <v>7</v>
      </c>
      <c r="S164" s="3">
        <f t="shared" si="9"/>
        <v>17</v>
      </c>
      <c r="T164" s="3">
        <f t="shared" si="10"/>
        <v>-10</v>
      </c>
      <c r="U164" s="3">
        <f t="shared" si="11"/>
        <v>29</v>
      </c>
    </row>
    <row r="165" spans="1:21" ht="12.75">
      <c r="A165" s="1">
        <v>36399</v>
      </c>
      <c r="B165" s="5">
        <v>22.4</v>
      </c>
      <c r="C165" s="5">
        <v>19.4</v>
      </c>
      <c r="D165">
        <v>-99</v>
      </c>
      <c r="E165">
        <v>-99</v>
      </c>
      <c r="F165">
        <v>-99</v>
      </c>
      <c r="G165">
        <v>92</v>
      </c>
      <c r="H165">
        <v>59</v>
      </c>
      <c r="I165">
        <v>76</v>
      </c>
      <c r="J165" s="3">
        <f>A165-A164</f>
        <v>1</v>
      </c>
      <c r="K165" s="3" t="str">
        <f>IF(F165&gt;-10,E165-E164,"NA")</f>
        <v>NA</v>
      </c>
      <c r="L165">
        <v>3743</v>
      </c>
      <c r="M165">
        <v>1651</v>
      </c>
      <c r="N165">
        <v>7011</v>
      </c>
      <c r="O165" s="5">
        <v>46.68888888888888</v>
      </c>
      <c r="P165" s="5">
        <v>38.72</v>
      </c>
      <c r="Q165" s="5">
        <v>53.166666666666664</v>
      </c>
      <c r="R165" s="3">
        <f t="shared" si="8"/>
        <v>8</v>
      </c>
      <c r="S165" s="3">
        <f t="shared" si="9"/>
        <v>11</v>
      </c>
      <c r="T165" s="3">
        <f t="shared" si="10"/>
        <v>-3</v>
      </c>
      <c r="U165" s="3">
        <f t="shared" si="11"/>
        <v>23</v>
      </c>
    </row>
    <row r="166" spans="1:21" ht="12.75">
      <c r="A166" s="1">
        <v>36400</v>
      </c>
      <c r="B166" s="5">
        <v>11.6</v>
      </c>
      <c r="C166" s="5">
        <v>16.6</v>
      </c>
      <c r="D166">
        <v>-99</v>
      </c>
      <c r="E166">
        <v>-99</v>
      </c>
      <c r="F166">
        <v>-99</v>
      </c>
      <c r="G166">
        <v>83</v>
      </c>
      <c r="H166">
        <v>69</v>
      </c>
      <c r="I166">
        <v>76</v>
      </c>
      <c r="J166" s="3">
        <f>A166-A165</f>
        <v>1</v>
      </c>
      <c r="K166" s="3" t="str">
        <f>IF(F166&gt;-10,E166-E165,"NA")</f>
        <v>NA</v>
      </c>
      <c r="L166">
        <v>3752</v>
      </c>
      <c r="M166">
        <v>1655</v>
      </c>
      <c r="N166">
        <v>7027</v>
      </c>
      <c r="O166" s="5">
        <v>26.4</v>
      </c>
      <c r="P166" s="5">
        <v>15.84</v>
      </c>
      <c r="Q166" s="5">
        <v>27.86666666666666</v>
      </c>
      <c r="R166" s="3">
        <f t="shared" si="8"/>
        <v>9</v>
      </c>
      <c r="S166" s="3">
        <f t="shared" si="9"/>
        <v>4</v>
      </c>
      <c r="T166" s="3">
        <f t="shared" si="10"/>
        <v>5</v>
      </c>
      <c r="U166" s="3">
        <f t="shared" si="11"/>
        <v>16</v>
      </c>
    </row>
    <row r="167" spans="1:21" ht="12.75">
      <c r="A167" s="1">
        <v>36402</v>
      </c>
      <c r="B167" s="5">
        <v>13.4</v>
      </c>
      <c r="C167" s="5">
        <v>14.4</v>
      </c>
      <c r="D167">
        <v>-99</v>
      </c>
      <c r="E167">
        <v>-99</v>
      </c>
      <c r="F167">
        <v>-99</v>
      </c>
      <c r="G167">
        <v>70</v>
      </c>
      <c r="H167">
        <v>61</v>
      </c>
      <c r="I167">
        <v>66</v>
      </c>
      <c r="J167" s="3">
        <f>A167-A166</f>
        <v>2</v>
      </c>
      <c r="K167" s="3" t="str">
        <f>IF(F167&gt;-10,E167-E166,"NA")</f>
        <v>NA</v>
      </c>
      <c r="L167">
        <v>3767</v>
      </c>
      <c r="M167">
        <v>1668</v>
      </c>
      <c r="N167">
        <v>7065</v>
      </c>
      <c r="O167" s="5">
        <v>29.577777777777776</v>
      </c>
      <c r="P167" s="5">
        <v>20.9</v>
      </c>
      <c r="Q167" s="5">
        <v>30.98333333333333</v>
      </c>
      <c r="R167" s="3">
        <f t="shared" si="8"/>
        <v>15</v>
      </c>
      <c r="S167" s="3">
        <f t="shared" si="9"/>
        <v>13</v>
      </c>
      <c r="T167" s="3">
        <f t="shared" si="10"/>
        <v>2</v>
      </c>
      <c r="U167" s="3">
        <f t="shared" si="11"/>
        <v>38</v>
      </c>
    </row>
    <row r="168" spans="1:21" ht="12.75">
      <c r="A168" s="1">
        <v>36403</v>
      </c>
      <c r="B168" s="5">
        <v>2.2</v>
      </c>
      <c r="C168" s="5">
        <v>14.2</v>
      </c>
      <c r="D168">
        <v>-99</v>
      </c>
      <c r="E168">
        <v>-99</v>
      </c>
      <c r="F168">
        <v>-99</v>
      </c>
      <c r="G168">
        <v>65</v>
      </c>
      <c r="H168">
        <v>61</v>
      </c>
      <c r="I168">
        <v>63</v>
      </c>
      <c r="J168" s="3">
        <f>A168-A167</f>
        <v>1</v>
      </c>
      <c r="K168" s="3" t="str">
        <f>IF(F168&gt;-10,E168-E167,"NA")</f>
        <v>NA</v>
      </c>
      <c r="L168">
        <v>3780</v>
      </c>
      <c r="M168">
        <v>1669</v>
      </c>
      <c r="N168">
        <v>7080</v>
      </c>
      <c r="O168" s="5">
        <v>5.622222222222222</v>
      </c>
      <c r="P168" s="5">
        <v>1.76</v>
      </c>
      <c r="Q168" s="5">
        <v>5.133333333333333</v>
      </c>
      <c r="R168" s="3">
        <f t="shared" si="8"/>
        <v>13</v>
      </c>
      <c r="S168" s="3">
        <f t="shared" si="9"/>
        <v>1</v>
      </c>
      <c r="T168" s="3">
        <f t="shared" si="10"/>
        <v>12</v>
      </c>
      <c r="U168" s="3">
        <f t="shared" si="11"/>
        <v>15</v>
      </c>
    </row>
    <row r="169" spans="1:21" ht="12.75">
      <c r="A169" s="1">
        <v>36404</v>
      </c>
      <c r="B169" s="5">
        <v>24.8</v>
      </c>
      <c r="C169" s="5">
        <v>17.8</v>
      </c>
      <c r="D169">
        <v>-99</v>
      </c>
      <c r="E169">
        <v>-99</v>
      </c>
      <c r="F169">
        <v>-99</v>
      </c>
      <c r="G169">
        <v>74</v>
      </c>
      <c r="H169">
        <v>60</v>
      </c>
      <c r="I169">
        <v>67</v>
      </c>
      <c r="J169" s="3">
        <f>A169-A168</f>
        <v>1</v>
      </c>
      <c r="K169" s="3" t="str">
        <f>IF(F169&gt;-10,E169-E168,"NA")</f>
        <v>NA</v>
      </c>
      <c r="L169">
        <v>3789</v>
      </c>
      <c r="M169">
        <v>1685</v>
      </c>
      <c r="N169">
        <v>7110</v>
      </c>
      <c r="O169" s="5">
        <v>52.3111111111111</v>
      </c>
      <c r="P169" s="5">
        <v>41.36</v>
      </c>
      <c r="Q169" s="5">
        <v>59.4</v>
      </c>
      <c r="R169" s="3">
        <f t="shared" si="8"/>
        <v>9</v>
      </c>
      <c r="S169" s="3">
        <f t="shared" si="9"/>
        <v>16</v>
      </c>
      <c r="T169" s="3">
        <f t="shared" si="10"/>
        <v>-7</v>
      </c>
      <c r="U169" s="3">
        <f t="shared" si="11"/>
        <v>30</v>
      </c>
    </row>
    <row r="170" spans="1:21" ht="12.75">
      <c r="A170" s="1">
        <v>36405</v>
      </c>
      <c r="B170" s="5">
        <v>22.2</v>
      </c>
      <c r="C170" s="5">
        <v>16.2</v>
      </c>
      <c r="D170">
        <v>-99</v>
      </c>
      <c r="E170">
        <v>-99</v>
      </c>
      <c r="F170">
        <v>-99</v>
      </c>
      <c r="G170">
        <v>83</v>
      </c>
      <c r="H170">
        <v>60</v>
      </c>
      <c r="I170">
        <v>72</v>
      </c>
      <c r="J170" s="3">
        <f>A170-A169</f>
        <v>1</v>
      </c>
      <c r="K170" s="3" t="str">
        <f>IF(F170&gt;-10,E170-E169,"NA")</f>
        <v>NA</v>
      </c>
      <c r="L170">
        <v>3795</v>
      </c>
      <c r="M170">
        <v>1697</v>
      </c>
      <c r="N170">
        <v>7133</v>
      </c>
      <c r="O170" s="5">
        <v>45.46666666666666</v>
      </c>
      <c r="P170" s="5">
        <v>37.84</v>
      </c>
      <c r="Q170" s="5">
        <v>54.266666666666666</v>
      </c>
      <c r="R170" s="3">
        <f t="shared" si="8"/>
        <v>6</v>
      </c>
      <c r="S170" s="3">
        <f t="shared" si="9"/>
        <v>12</v>
      </c>
      <c r="T170" s="3">
        <f t="shared" si="10"/>
        <v>-6</v>
      </c>
      <c r="U170" s="3">
        <f t="shared" si="11"/>
        <v>23</v>
      </c>
    </row>
    <row r="171" spans="1:21" ht="12.75">
      <c r="A171" s="1">
        <v>36407</v>
      </c>
      <c r="B171" s="5">
        <v>24.5</v>
      </c>
      <c r="C171" s="5">
        <v>16.5</v>
      </c>
      <c r="D171">
        <v>-99</v>
      </c>
      <c r="E171">
        <v>-99</v>
      </c>
      <c r="F171">
        <v>-99</v>
      </c>
      <c r="G171">
        <v>75</v>
      </c>
      <c r="H171">
        <v>48</v>
      </c>
      <c r="I171">
        <v>62</v>
      </c>
      <c r="J171" s="3">
        <f>A171-A170</f>
        <v>2</v>
      </c>
      <c r="K171" s="3" t="str">
        <f>IF(F171&gt;-10,E171-E170,"NA")</f>
        <v>NA</v>
      </c>
      <c r="L171">
        <v>3811</v>
      </c>
      <c r="M171">
        <v>1729</v>
      </c>
      <c r="N171">
        <v>7192</v>
      </c>
      <c r="O171" s="5">
        <v>50.355555555555554</v>
      </c>
      <c r="P171" s="5">
        <v>42.68</v>
      </c>
      <c r="Q171" s="5">
        <v>59.03333333333333</v>
      </c>
      <c r="R171" s="3">
        <f t="shared" si="8"/>
        <v>16</v>
      </c>
      <c r="S171" s="3">
        <f t="shared" si="9"/>
        <v>32</v>
      </c>
      <c r="T171" s="3">
        <f t="shared" si="10"/>
        <v>-16</v>
      </c>
      <c r="U171" s="3">
        <f t="shared" si="11"/>
        <v>59</v>
      </c>
    </row>
    <row r="172" spans="1:21" ht="12.75">
      <c r="A172" s="1">
        <v>36408</v>
      </c>
      <c r="B172" s="5">
        <v>24.7</v>
      </c>
      <c r="C172" s="5">
        <v>15.7</v>
      </c>
      <c r="D172">
        <v>-99</v>
      </c>
      <c r="E172">
        <v>-99</v>
      </c>
      <c r="F172">
        <v>-99</v>
      </c>
      <c r="G172">
        <v>81</v>
      </c>
      <c r="H172">
        <v>50</v>
      </c>
      <c r="I172">
        <v>66</v>
      </c>
      <c r="J172" s="3">
        <f>A172-A171</f>
        <v>1</v>
      </c>
      <c r="K172" s="3" t="str">
        <f>IF(F172&gt;-10,E172-E171,"NA")</f>
        <v>NA</v>
      </c>
      <c r="L172">
        <v>3820</v>
      </c>
      <c r="M172">
        <v>1747</v>
      </c>
      <c r="N172">
        <v>7221</v>
      </c>
      <c r="O172" s="5">
        <v>49.37777777777777</v>
      </c>
      <c r="P172" s="5">
        <v>44</v>
      </c>
      <c r="Q172" s="5">
        <v>60.5</v>
      </c>
      <c r="R172" s="3">
        <f t="shared" si="8"/>
        <v>9</v>
      </c>
      <c r="S172" s="3">
        <f t="shared" si="9"/>
        <v>18</v>
      </c>
      <c r="T172" s="3">
        <f t="shared" si="10"/>
        <v>-9</v>
      </c>
      <c r="U172" s="3">
        <f t="shared" si="11"/>
        <v>29</v>
      </c>
    </row>
    <row r="173" spans="1:21" ht="12.75">
      <c r="A173" s="1">
        <v>36409</v>
      </c>
      <c r="B173" s="5">
        <v>22</v>
      </c>
      <c r="C173" s="5">
        <v>15</v>
      </c>
      <c r="D173">
        <v>-99</v>
      </c>
      <c r="E173">
        <v>-99</v>
      </c>
      <c r="F173">
        <v>-99</v>
      </c>
      <c r="G173">
        <v>86</v>
      </c>
      <c r="H173">
        <v>60</v>
      </c>
      <c r="I173">
        <v>73</v>
      </c>
      <c r="J173" s="3">
        <f>A173-A172</f>
        <v>1</v>
      </c>
      <c r="K173" s="3" t="str">
        <f>IF(F173&gt;-10,E173-E172,"NA")</f>
        <v>NA</v>
      </c>
      <c r="L173">
        <v>3827</v>
      </c>
      <c r="M173">
        <v>1761</v>
      </c>
      <c r="N173">
        <v>7246</v>
      </c>
      <c r="O173" s="5">
        <v>44.733333333333334</v>
      </c>
      <c r="P173" s="5">
        <v>37.84</v>
      </c>
      <c r="Q173" s="5">
        <v>53.9</v>
      </c>
      <c r="R173" s="3">
        <f t="shared" si="8"/>
        <v>7</v>
      </c>
      <c r="S173" s="3">
        <f t="shared" si="9"/>
        <v>14</v>
      </c>
      <c r="T173" s="3">
        <f t="shared" si="10"/>
        <v>-7</v>
      </c>
      <c r="U173" s="3">
        <f t="shared" si="11"/>
        <v>25</v>
      </c>
    </row>
    <row r="174" spans="1:21" ht="12.75">
      <c r="A174" s="1">
        <v>36410</v>
      </c>
      <c r="B174" s="5">
        <v>15.5</v>
      </c>
      <c r="C174" s="5">
        <v>15.5</v>
      </c>
      <c r="D174">
        <v>-99</v>
      </c>
      <c r="E174">
        <v>-99</v>
      </c>
      <c r="F174">
        <v>-99</v>
      </c>
      <c r="G174">
        <v>84</v>
      </c>
      <c r="H174">
        <v>59</v>
      </c>
      <c r="I174">
        <v>72</v>
      </c>
      <c r="J174" s="3">
        <f>A174-A173</f>
        <v>1</v>
      </c>
      <c r="K174" s="3" t="str">
        <f>IF(F174&gt;-10,E174-E173,"NA")</f>
        <v>NA</v>
      </c>
      <c r="L174">
        <v>3836</v>
      </c>
      <c r="M174">
        <v>1770</v>
      </c>
      <c r="N174">
        <v>7265</v>
      </c>
      <c r="O174" s="5">
        <v>33.24444444444444</v>
      </c>
      <c r="P174" s="5">
        <v>25.08</v>
      </c>
      <c r="Q174" s="5">
        <v>37.03333333333333</v>
      </c>
      <c r="R174" s="3">
        <f t="shared" si="8"/>
        <v>9</v>
      </c>
      <c r="S174" s="3">
        <f t="shared" si="9"/>
        <v>9</v>
      </c>
      <c r="T174" s="3">
        <f t="shared" si="10"/>
        <v>0</v>
      </c>
      <c r="U174" s="3">
        <f t="shared" si="11"/>
        <v>19</v>
      </c>
    </row>
    <row r="175" spans="1:21" ht="12.75">
      <c r="A175" s="1">
        <v>36411</v>
      </c>
      <c r="B175" s="5">
        <v>20.5</v>
      </c>
      <c r="C175" s="5">
        <v>16.5</v>
      </c>
      <c r="D175">
        <v>-99</v>
      </c>
      <c r="E175">
        <v>-99</v>
      </c>
      <c r="F175">
        <v>-99</v>
      </c>
      <c r="G175">
        <v>82</v>
      </c>
      <c r="H175">
        <v>62</v>
      </c>
      <c r="I175">
        <v>72</v>
      </c>
      <c r="J175" s="3">
        <f>A175-A174</f>
        <v>1</v>
      </c>
      <c r="K175" s="3" t="str">
        <f>IF(F175&gt;-10,E175-E174,"NA")</f>
        <v>NA</v>
      </c>
      <c r="L175">
        <v>3845</v>
      </c>
      <c r="M175">
        <v>1783</v>
      </c>
      <c r="N175">
        <v>7289</v>
      </c>
      <c r="O175" s="5">
        <v>42.53333333333333</v>
      </c>
      <c r="P175" s="5">
        <v>34.76</v>
      </c>
      <c r="Q175" s="5">
        <v>49.86666666666666</v>
      </c>
      <c r="R175" s="3">
        <f t="shared" si="8"/>
        <v>9</v>
      </c>
      <c r="S175" s="3">
        <f t="shared" si="9"/>
        <v>13</v>
      </c>
      <c r="T175" s="3">
        <f t="shared" si="10"/>
        <v>-4</v>
      </c>
      <c r="U175" s="3">
        <f t="shared" si="11"/>
        <v>24</v>
      </c>
    </row>
    <row r="176" spans="1:21" ht="12.75">
      <c r="A176" s="1">
        <v>36412</v>
      </c>
      <c r="B176" s="5">
        <v>21.5</v>
      </c>
      <c r="C176" s="5">
        <v>16.5</v>
      </c>
      <c r="D176">
        <v>-99</v>
      </c>
      <c r="E176">
        <v>-99</v>
      </c>
      <c r="F176">
        <v>-99</v>
      </c>
      <c r="G176">
        <v>83</v>
      </c>
      <c r="H176">
        <v>61</v>
      </c>
      <c r="I176">
        <v>72</v>
      </c>
      <c r="J176" s="3">
        <f>A176-A175</f>
        <v>1</v>
      </c>
      <c r="K176" s="3" t="str">
        <f>IF(F176&gt;-10,E176-E175,"NA")</f>
        <v>NA</v>
      </c>
      <c r="L176">
        <v>3852</v>
      </c>
      <c r="M176">
        <v>1795</v>
      </c>
      <c r="N176">
        <v>7310</v>
      </c>
      <c r="O176" s="5">
        <v>44.48888888888889</v>
      </c>
      <c r="P176" s="5">
        <v>36.52</v>
      </c>
      <c r="Q176" s="5">
        <v>52.43333333333333</v>
      </c>
      <c r="R176" s="3">
        <f t="shared" si="8"/>
        <v>7</v>
      </c>
      <c r="S176" s="3">
        <f t="shared" si="9"/>
        <v>12</v>
      </c>
      <c r="T176" s="3">
        <f t="shared" si="10"/>
        <v>-5</v>
      </c>
      <c r="U176" s="3">
        <f t="shared" si="11"/>
        <v>21</v>
      </c>
    </row>
    <row r="177" spans="1:21" ht="12.75">
      <c r="A177" s="1">
        <v>36414</v>
      </c>
      <c r="B177" s="5">
        <v>17.6</v>
      </c>
      <c r="C177" s="5">
        <v>14.1</v>
      </c>
      <c r="D177">
        <v>-99</v>
      </c>
      <c r="E177">
        <v>-99</v>
      </c>
      <c r="F177">
        <v>-99</v>
      </c>
      <c r="G177">
        <v>83</v>
      </c>
      <c r="H177">
        <v>61</v>
      </c>
      <c r="I177">
        <v>72</v>
      </c>
      <c r="J177" s="3">
        <f>A177-A176</f>
        <v>2</v>
      </c>
      <c r="K177" s="3" t="str">
        <f>IF(F177&gt;-10,E177-E176,"NA")</f>
        <v>NA</v>
      </c>
      <c r="L177">
        <v>3868</v>
      </c>
      <c r="M177">
        <v>1818</v>
      </c>
      <c r="N177">
        <v>7354</v>
      </c>
      <c r="O177" s="5">
        <v>36.3</v>
      </c>
      <c r="P177" s="5">
        <v>30.14</v>
      </c>
      <c r="Q177" s="5">
        <v>42.53333333333333</v>
      </c>
      <c r="R177" s="3">
        <f t="shared" si="8"/>
        <v>16</v>
      </c>
      <c r="S177" s="3">
        <f t="shared" si="9"/>
        <v>23</v>
      </c>
      <c r="T177" s="3">
        <f t="shared" si="10"/>
        <v>-7</v>
      </c>
      <c r="U177" s="3">
        <f t="shared" si="11"/>
        <v>44</v>
      </c>
    </row>
    <row r="178" spans="1:21" ht="12.75">
      <c r="A178" s="1">
        <v>36415</v>
      </c>
      <c r="B178" s="5">
        <v>10.2</v>
      </c>
      <c r="C178" s="5">
        <v>12.2</v>
      </c>
      <c r="D178">
        <v>-99</v>
      </c>
      <c r="E178">
        <v>-99</v>
      </c>
      <c r="F178">
        <v>-99</v>
      </c>
      <c r="G178">
        <v>82</v>
      </c>
      <c r="H178">
        <v>68</v>
      </c>
      <c r="I178">
        <v>75</v>
      </c>
      <c r="J178" s="3">
        <f>A178-A177</f>
        <v>1</v>
      </c>
      <c r="K178" s="3" t="str">
        <f>IF(F178&gt;-10,E178-E177,"NA")</f>
        <v>NA</v>
      </c>
      <c r="L178">
        <v>3875</v>
      </c>
      <c r="M178">
        <v>1823</v>
      </c>
      <c r="N178">
        <v>7368</v>
      </c>
      <c r="O178" s="5">
        <v>23.22222222222222</v>
      </c>
      <c r="P178" s="5">
        <v>14.96</v>
      </c>
      <c r="Q178" s="5">
        <v>23.466666666666665</v>
      </c>
      <c r="R178" s="3">
        <f t="shared" si="8"/>
        <v>7</v>
      </c>
      <c r="S178" s="3">
        <f t="shared" si="9"/>
        <v>5</v>
      </c>
      <c r="T178" s="3">
        <f t="shared" si="10"/>
        <v>2</v>
      </c>
      <c r="U178" s="3">
        <f t="shared" si="11"/>
        <v>14</v>
      </c>
    </row>
    <row r="179" spans="1:21" ht="12.75">
      <c r="A179" s="1">
        <v>36416</v>
      </c>
      <c r="B179" s="5">
        <v>7.3</v>
      </c>
      <c r="C179" s="5">
        <v>16.3</v>
      </c>
      <c r="D179">
        <v>-99</v>
      </c>
      <c r="E179">
        <v>-99</v>
      </c>
      <c r="F179">
        <v>-99</v>
      </c>
      <c r="G179">
        <v>75</v>
      </c>
      <c r="H179">
        <v>58</v>
      </c>
      <c r="I179">
        <v>67</v>
      </c>
      <c r="J179" s="3">
        <f>A179-A178</f>
        <v>1</v>
      </c>
      <c r="K179" s="3" t="str">
        <f>IF(F179&gt;-10,E179-E178,"NA")</f>
        <v>NA</v>
      </c>
      <c r="L179">
        <v>3887</v>
      </c>
      <c r="M179">
        <v>1826</v>
      </c>
      <c r="N179">
        <v>7384</v>
      </c>
      <c r="O179" s="5">
        <v>16.62222222222222</v>
      </c>
      <c r="P179" s="5">
        <v>11</v>
      </c>
      <c r="Q179" s="5">
        <v>16.5</v>
      </c>
      <c r="R179" s="3">
        <f t="shared" si="8"/>
        <v>12</v>
      </c>
      <c r="S179" s="3">
        <f t="shared" si="9"/>
        <v>3</v>
      </c>
      <c r="T179" s="3">
        <f t="shared" si="10"/>
        <v>9</v>
      </c>
      <c r="U179" s="3">
        <f t="shared" si="11"/>
        <v>16</v>
      </c>
    </row>
    <row r="180" spans="1:21" ht="12.75">
      <c r="A180" s="1">
        <v>36418</v>
      </c>
      <c r="B180" s="5">
        <v>21</v>
      </c>
      <c r="C180" s="5">
        <v>13.5</v>
      </c>
      <c r="D180">
        <v>-99</v>
      </c>
      <c r="E180">
        <v>-99</v>
      </c>
      <c r="F180">
        <v>-99</v>
      </c>
      <c r="G180">
        <v>82</v>
      </c>
      <c r="H180">
        <v>50</v>
      </c>
      <c r="I180">
        <v>66</v>
      </c>
      <c r="J180" s="3">
        <f>A180-A179</f>
        <v>2</v>
      </c>
      <c r="K180" s="3" t="str">
        <f>IF(F180&gt;-10,E180-E179,"NA")</f>
        <v>NA</v>
      </c>
      <c r="L180">
        <v>3901</v>
      </c>
      <c r="M180">
        <v>1855</v>
      </c>
      <c r="N180">
        <v>7433</v>
      </c>
      <c r="O180" s="5">
        <v>40.455555555555556</v>
      </c>
      <c r="P180" s="5">
        <v>36.96</v>
      </c>
      <c r="Q180" s="5">
        <v>54.266666666666666</v>
      </c>
      <c r="R180" s="3">
        <f t="shared" si="8"/>
        <v>14</v>
      </c>
      <c r="S180" s="3">
        <f t="shared" si="9"/>
        <v>29</v>
      </c>
      <c r="T180" s="3">
        <f t="shared" si="10"/>
        <v>-15</v>
      </c>
      <c r="U180" s="3">
        <f t="shared" si="11"/>
        <v>49</v>
      </c>
    </row>
    <row r="181" spans="1:21" ht="12.75">
      <c r="A181" s="1">
        <v>36419</v>
      </c>
      <c r="B181" s="5">
        <v>24.1</v>
      </c>
      <c r="C181" s="5">
        <v>10.1</v>
      </c>
      <c r="D181">
        <v>-99</v>
      </c>
      <c r="E181">
        <v>-99</v>
      </c>
      <c r="F181">
        <v>-99</v>
      </c>
      <c r="G181">
        <v>82</v>
      </c>
      <c r="H181">
        <v>53</v>
      </c>
      <c r="I181">
        <v>68</v>
      </c>
      <c r="J181" s="3">
        <f>A181-A180</f>
        <v>1</v>
      </c>
      <c r="K181" s="3" t="str">
        <f>IF(F181&gt;-10,E181-E180,"NA")</f>
        <v>NA</v>
      </c>
      <c r="L181">
        <v>3908</v>
      </c>
      <c r="M181">
        <v>1876</v>
      </c>
      <c r="N181">
        <v>7458</v>
      </c>
      <c r="O181" s="5">
        <v>50.84444444444444</v>
      </c>
      <c r="P181" s="5">
        <v>39.6</v>
      </c>
      <c r="Q181" s="5">
        <v>57.93333333333333</v>
      </c>
      <c r="R181" s="3">
        <f t="shared" si="8"/>
        <v>7</v>
      </c>
      <c r="S181" s="3">
        <f t="shared" si="9"/>
        <v>21</v>
      </c>
      <c r="T181" s="3">
        <f t="shared" si="10"/>
        <v>-14</v>
      </c>
      <c r="U181" s="3">
        <f t="shared" si="11"/>
        <v>25</v>
      </c>
    </row>
    <row r="182" spans="1:21" ht="12.75">
      <c r="A182" s="1">
        <v>36420</v>
      </c>
      <c r="B182" s="5">
        <v>23.3</v>
      </c>
      <c r="C182" s="5">
        <v>20.3</v>
      </c>
      <c r="D182">
        <v>-99</v>
      </c>
      <c r="E182">
        <v>-99</v>
      </c>
      <c r="F182">
        <v>-99</v>
      </c>
      <c r="G182">
        <v>81</v>
      </c>
      <c r="H182">
        <v>54</v>
      </c>
      <c r="I182">
        <v>68</v>
      </c>
      <c r="J182" s="3">
        <f>A182-A181</f>
        <v>1</v>
      </c>
      <c r="K182" s="3" t="str">
        <f>IF(F182&gt;-10,E182-E181,"NA")</f>
        <v>NA</v>
      </c>
      <c r="L182">
        <v>3915</v>
      </c>
      <c r="M182">
        <v>1886</v>
      </c>
      <c r="N182">
        <v>7484</v>
      </c>
      <c r="O182" s="5">
        <v>46.68888888888888</v>
      </c>
      <c r="P182" s="5">
        <v>39.6</v>
      </c>
      <c r="Q182" s="5">
        <v>58.666666666666664</v>
      </c>
      <c r="R182" s="3">
        <f t="shared" si="8"/>
        <v>7</v>
      </c>
      <c r="S182" s="3">
        <f t="shared" si="9"/>
        <v>10</v>
      </c>
      <c r="T182" s="3">
        <f t="shared" si="10"/>
        <v>-3</v>
      </c>
      <c r="U182" s="3">
        <f t="shared" si="11"/>
        <v>26</v>
      </c>
    </row>
    <row r="183" spans="1:21" ht="12.75">
      <c r="A183" s="1">
        <v>36421</v>
      </c>
      <c r="B183" s="5">
        <v>21.1</v>
      </c>
      <c r="C183" s="5">
        <v>21.1</v>
      </c>
      <c r="D183">
        <v>-99</v>
      </c>
      <c r="E183">
        <v>-99</v>
      </c>
      <c r="F183">
        <v>-99</v>
      </c>
      <c r="G183">
        <v>67</v>
      </c>
      <c r="H183">
        <v>48</v>
      </c>
      <c r="I183">
        <v>58</v>
      </c>
      <c r="J183" s="3">
        <f>A183-A182</f>
        <v>1</v>
      </c>
      <c r="K183" s="3" t="str">
        <f>IF(F183&gt;-10,E183-E182,"NA")</f>
        <v>NA</v>
      </c>
      <c r="L183">
        <v>3929</v>
      </c>
      <c r="M183">
        <v>1900</v>
      </c>
      <c r="N183">
        <v>7517</v>
      </c>
      <c r="O183" s="5">
        <v>43.75555555555555</v>
      </c>
      <c r="P183" s="5">
        <v>34.32</v>
      </c>
      <c r="Q183" s="5">
        <v>52.06666666666666</v>
      </c>
      <c r="R183" s="3">
        <f t="shared" si="8"/>
        <v>14</v>
      </c>
      <c r="S183" s="3">
        <f t="shared" si="9"/>
        <v>14</v>
      </c>
      <c r="T183" s="3">
        <f t="shared" si="10"/>
        <v>0</v>
      </c>
      <c r="U183" s="3">
        <f t="shared" si="11"/>
        <v>33</v>
      </c>
    </row>
    <row r="184" spans="1:21" ht="12.75">
      <c r="A184" s="1">
        <v>36422</v>
      </c>
      <c r="B184" s="5">
        <v>24</v>
      </c>
      <c r="C184" s="5">
        <v>6</v>
      </c>
      <c r="D184">
        <v>-99</v>
      </c>
      <c r="E184">
        <v>-99</v>
      </c>
      <c r="F184">
        <v>-99</v>
      </c>
      <c r="G184">
        <v>71</v>
      </c>
      <c r="H184">
        <v>41</v>
      </c>
      <c r="I184">
        <v>56</v>
      </c>
      <c r="J184" s="3">
        <f>A184-A183</f>
        <v>1</v>
      </c>
      <c r="K184" s="3" t="str">
        <f>IF(F184&gt;-10,E184-E183,"NA")</f>
        <v>NA</v>
      </c>
      <c r="L184">
        <v>3930</v>
      </c>
      <c r="M184">
        <v>1919</v>
      </c>
      <c r="N184">
        <v>7539</v>
      </c>
      <c r="O184" s="5">
        <v>48.888888888888886</v>
      </c>
      <c r="P184" s="5">
        <v>40.04</v>
      </c>
      <c r="Q184" s="5">
        <v>60.133333333333326</v>
      </c>
      <c r="R184" s="3">
        <f t="shared" si="8"/>
        <v>1</v>
      </c>
      <c r="S184" s="3">
        <f t="shared" si="9"/>
        <v>19</v>
      </c>
      <c r="T184" s="3">
        <f t="shared" si="10"/>
        <v>-18</v>
      </c>
      <c r="U184" s="3">
        <f t="shared" si="11"/>
        <v>22</v>
      </c>
    </row>
    <row r="185" spans="1:21" ht="12.75">
      <c r="A185" s="1">
        <v>36423</v>
      </c>
      <c r="B185" s="5">
        <v>21.5</v>
      </c>
      <c r="C185" s="5">
        <v>14.5</v>
      </c>
      <c r="D185">
        <v>-99</v>
      </c>
      <c r="E185">
        <v>-99</v>
      </c>
      <c r="F185">
        <v>-99</v>
      </c>
      <c r="G185">
        <v>76</v>
      </c>
      <c r="H185">
        <v>47</v>
      </c>
      <c r="I185">
        <v>62</v>
      </c>
      <c r="J185" s="3">
        <f>A185-A184</f>
        <v>1</v>
      </c>
      <c r="K185" s="3" t="str">
        <f>IF(F185&gt;-10,E185-E184,"NA")</f>
        <v>NA</v>
      </c>
      <c r="L185">
        <v>3937</v>
      </c>
      <c r="M185">
        <v>1933</v>
      </c>
      <c r="N185">
        <v>7563</v>
      </c>
      <c r="O185" s="5">
        <v>43.75555555555555</v>
      </c>
      <c r="P185" s="5">
        <v>35.64</v>
      </c>
      <c r="Q185" s="5">
        <v>54.266666666666666</v>
      </c>
      <c r="R185" s="3">
        <f t="shared" si="8"/>
        <v>7</v>
      </c>
      <c r="S185" s="3">
        <f t="shared" si="9"/>
        <v>14</v>
      </c>
      <c r="T185" s="3">
        <f t="shared" si="10"/>
        <v>-7</v>
      </c>
      <c r="U185" s="3">
        <f t="shared" si="11"/>
        <v>24</v>
      </c>
    </row>
    <row r="186" spans="1:21" ht="12.75">
      <c r="A186" s="1">
        <v>36424</v>
      </c>
      <c r="B186" s="5">
        <v>10.2</v>
      </c>
      <c r="C186" s="5">
        <v>11.2</v>
      </c>
      <c r="D186">
        <v>-99</v>
      </c>
      <c r="E186">
        <v>-99</v>
      </c>
      <c r="F186">
        <v>-99</v>
      </c>
      <c r="G186">
        <v>69</v>
      </c>
      <c r="H186">
        <v>55</v>
      </c>
      <c r="I186">
        <v>62</v>
      </c>
      <c r="J186" s="3">
        <f>A186-A185</f>
        <v>1</v>
      </c>
      <c r="K186" s="3" t="str">
        <f>IF(F186&gt;-10,E186-E185,"NA")</f>
        <v>NA</v>
      </c>
      <c r="L186">
        <v>3944</v>
      </c>
      <c r="M186">
        <v>1939</v>
      </c>
      <c r="N186">
        <v>7579</v>
      </c>
      <c r="O186" s="5">
        <v>22</v>
      </c>
      <c r="P186" s="5">
        <v>14.52</v>
      </c>
      <c r="Q186" s="5">
        <v>25.666666666666668</v>
      </c>
      <c r="R186" s="3">
        <f t="shared" si="8"/>
        <v>7</v>
      </c>
      <c r="S186" s="3">
        <f t="shared" si="9"/>
        <v>6</v>
      </c>
      <c r="T186" s="3">
        <f t="shared" si="10"/>
        <v>1</v>
      </c>
      <c r="U186" s="3">
        <f t="shared" si="11"/>
        <v>16</v>
      </c>
    </row>
    <row r="187" spans="1:21" ht="12.75">
      <c r="A187" s="1">
        <v>36425</v>
      </c>
      <c r="B187" s="5">
        <v>24</v>
      </c>
      <c r="C187" s="5">
        <v>15</v>
      </c>
      <c r="D187">
        <v>-99</v>
      </c>
      <c r="E187">
        <v>-99</v>
      </c>
      <c r="F187">
        <v>-99</v>
      </c>
      <c r="G187">
        <v>70</v>
      </c>
      <c r="H187">
        <v>48</v>
      </c>
      <c r="I187">
        <v>59</v>
      </c>
      <c r="J187" s="3">
        <f>A187-A186</f>
        <v>1</v>
      </c>
      <c r="K187" s="3" t="str">
        <f>IF(F187&gt;-10,E187-E186,"NA")</f>
        <v>NA</v>
      </c>
      <c r="L187">
        <v>3951</v>
      </c>
      <c r="M187">
        <v>1955</v>
      </c>
      <c r="N187">
        <v>7605</v>
      </c>
      <c r="O187" s="5">
        <v>47.911111111111104</v>
      </c>
      <c r="P187" s="5">
        <v>39.16</v>
      </c>
      <c r="Q187" s="5">
        <v>61.96666666666666</v>
      </c>
      <c r="R187" s="3">
        <f t="shared" si="8"/>
        <v>7</v>
      </c>
      <c r="S187" s="3">
        <f t="shared" si="9"/>
        <v>16</v>
      </c>
      <c r="T187" s="3">
        <f t="shared" si="10"/>
        <v>-9</v>
      </c>
      <c r="U187" s="3">
        <f t="shared" si="11"/>
        <v>26</v>
      </c>
    </row>
    <row r="188" spans="1:21" ht="12.75">
      <c r="A188" s="1">
        <v>36426</v>
      </c>
      <c r="B188" s="5">
        <v>8</v>
      </c>
      <c r="C188" s="5">
        <v>13</v>
      </c>
      <c r="D188">
        <v>-99</v>
      </c>
      <c r="E188">
        <v>-99</v>
      </c>
      <c r="F188">
        <v>-99</v>
      </c>
      <c r="G188">
        <v>71</v>
      </c>
      <c r="H188">
        <v>53</v>
      </c>
      <c r="I188">
        <v>62</v>
      </c>
      <c r="J188" s="3">
        <f>A188-A187</f>
        <v>1</v>
      </c>
      <c r="K188" s="3" t="str">
        <f>IF(F188&gt;-10,E188-E187,"NA")</f>
        <v>NA</v>
      </c>
      <c r="L188">
        <v>3960</v>
      </c>
      <c r="M188">
        <v>1959</v>
      </c>
      <c r="N188">
        <v>7619</v>
      </c>
      <c r="O188" s="5">
        <v>18.333333333333332</v>
      </c>
      <c r="P188" s="5">
        <v>11.88</v>
      </c>
      <c r="Q188" s="5">
        <v>18.333333333333332</v>
      </c>
      <c r="R188" s="3">
        <f t="shared" si="8"/>
        <v>9</v>
      </c>
      <c r="S188" s="3">
        <f t="shared" si="9"/>
        <v>4</v>
      </c>
      <c r="T188" s="3">
        <f t="shared" si="10"/>
        <v>5</v>
      </c>
      <c r="U188" s="3">
        <f t="shared" si="11"/>
        <v>14</v>
      </c>
    </row>
    <row r="189" spans="1:21" ht="12.75">
      <c r="A189" s="1">
        <v>36428</v>
      </c>
      <c r="B189" s="5">
        <v>14.2</v>
      </c>
      <c r="C189" s="5">
        <v>14.2</v>
      </c>
      <c r="D189">
        <v>-99</v>
      </c>
      <c r="E189">
        <v>-99</v>
      </c>
      <c r="F189">
        <v>-99</v>
      </c>
      <c r="G189">
        <v>65</v>
      </c>
      <c r="H189">
        <v>48</v>
      </c>
      <c r="I189">
        <v>57</v>
      </c>
      <c r="J189" s="3">
        <f>A189-A188</f>
        <v>2</v>
      </c>
      <c r="K189" s="3" t="str">
        <f>IF(F189&gt;-10,E189-E188,"NA")</f>
        <v>NA</v>
      </c>
      <c r="L189">
        <v>3979</v>
      </c>
      <c r="M189">
        <v>1978</v>
      </c>
      <c r="N189">
        <v>7663</v>
      </c>
      <c r="O189" s="5">
        <v>29.577777777777776</v>
      </c>
      <c r="P189" s="5">
        <v>22.66</v>
      </c>
      <c r="Q189" s="5">
        <v>35.56666666666666</v>
      </c>
      <c r="R189" s="3">
        <f t="shared" si="8"/>
        <v>19</v>
      </c>
      <c r="S189" s="3">
        <f t="shared" si="9"/>
        <v>19</v>
      </c>
      <c r="T189" s="3">
        <f t="shared" si="10"/>
        <v>0</v>
      </c>
      <c r="U189" s="3">
        <f t="shared" si="11"/>
        <v>44</v>
      </c>
    </row>
    <row r="190" spans="1:21" ht="12.75">
      <c r="A190" s="1">
        <v>36429</v>
      </c>
      <c r="B190" s="5">
        <v>14.8</v>
      </c>
      <c r="C190" s="5">
        <v>13.8</v>
      </c>
      <c r="D190">
        <v>-99</v>
      </c>
      <c r="E190">
        <v>-99</v>
      </c>
      <c r="F190">
        <v>-99</v>
      </c>
      <c r="G190">
        <v>61</v>
      </c>
      <c r="H190">
        <v>46</v>
      </c>
      <c r="I190">
        <v>54</v>
      </c>
      <c r="J190" s="3">
        <f>A190-A189</f>
        <v>1</v>
      </c>
      <c r="K190" s="3" t="str">
        <f>IF(F190&gt;-10,E190-E189,"NA")</f>
        <v>NA</v>
      </c>
      <c r="L190">
        <v>3988</v>
      </c>
      <c r="M190">
        <v>1988</v>
      </c>
      <c r="N190">
        <v>7685</v>
      </c>
      <c r="O190" s="5">
        <v>31.288888888888888</v>
      </c>
      <c r="P190" s="5">
        <v>22.44</v>
      </c>
      <c r="Q190" s="5">
        <v>37.4</v>
      </c>
      <c r="R190" s="3">
        <f t="shared" si="8"/>
        <v>9</v>
      </c>
      <c r="S190" s="3">
        <f t="shared" si="9"/>
        <v>10</v>
      </c>
      <c r="T190" s="3">
        <f t="shared" si="10"/>
        <v>-1</v>
      </c>
      <c r="U190" s="3">
        <f t="shared" si="11"/>
        <v>22</v>
      </c>
    </row>
    <row r="191" spans="1:21" ht="12.75">
      <c r="A191" s="1">
        <v>36430</v>
      </c>
      <c r="B191" s="5">
        <v>7.1</v>
      </c>
      <c r="C191" s="5">
        <v>16.1</v>
      </c>
      <c r="D191">
        <v>-99</v>
      </c>
      <c r="E191">
        <v>-99</v>
      </c>
      <c r="F191">
        <v>-99</v>
      </c>
      <c r="G191">
        <v>58</v>
      </c>
      <c r="H191">
        <v>46</v>
      </c>
      <c r="I191">
        <v>52</v>
      </c>
      <c r="J191" s="3">
        <f>A191-A190</f>
        <v>1</v>
      </c>
      <c r="K191" s="3" t="str">
        <f>IF(F191&gt;-10,E191-E190,"NA")</f>
        <v>NA</v>
      </c>
      <c r="L191">
        <v>3999</v>
      </c>
      <c r="M191">
        <v>1990</v>
      </c>
      <c r="N191">
        <v>7699</v>
      </c>
      <c r="O191" s="5">
        <v>16.377777777777776</v>
      </c>
      <c r="P191" s="5">
        <v>9.68</v>
      </c>
      <c r="Q191" s="5">
        <v>16.866666666666664</v>
      </c>
      <c r="R191" s="3">
        <f t="shared" si="8"/>
        <v>11</v>
      </c>
      <c r="S191" s="3">
        <f t="shared" si="9"/>
        <v>2</v>
      </c>
      <c r="T191" s="3">
        <f t="shared" si="10"/>
        <v>9</v>
      </c>
      <c r="U191" s="3">
        <f t="shared" si="11"/>
        <v>14</v>
      </c>
    </row>
    <row r="192" spans="1:21" ht="12.75">
      <c r="A192" s="1">
        <v>36431</v>
      </c>
      <c r="B192" s="5">
        <v>14.7</v>
      </c>
      <c r="C192" s="5">
        <v>17.7</v>
      </c>
      <c r="D192">
        <v>-99</v>
      </c>
      <c r="E192">
        <v>-99</v>
      </c>
      <c r="F192">
        <v>-99</v>
      </c>
      <c r="G192">
        <v>58</v>
      </c>
      <c r="H192">
        <v>41</v>
      </c>
      <c r="I192">
        <v>50</v>
      </c>
      <c r="J192" s="3">
        <f>A192-A191</f>
        <v>1</v>
      </c>
      <c r="K192" s="3" t="str">
        <f>IF(F192&gt;-10,E192-E191,"NA")</f>
        <v>NA</v>
      </c>
      <c r="L192">
        <v>4011</v>
      </c>
      <c r="M192">
        <v>1999</v>
      </c>
      <c r="N192">
        <v>7722</v>
      </c>
      <c r="O192" s="5">
        <v>29.333333333333332</v>
      </c>
      <c r="P192" s="5">
        <v>21.12</v>
      </c>
      <c r="Q192" s="5">
        <v>40.333333333333336</v>
      </c>
      <c r="R192" s="3">
        <f t="shared" si="8"/>
        <v>12</v>
      </c>
      <c r="S192" s="3">
        <f t="shared" si="9"/>
        <v>9</v>
      </c>
      <c r="T192" s="3">
        <f t="shared" si="10"/>
        <v>3</v>
      </c>
      <c r="U192" s="3">
        <f t="shared" si="11"/>
        <v>23</v>
      </c>
    </row>
    <row r="193" spans="1:21" ht="12.75">
      <c r="A193" s="1">
        <v>36432</v>
      </c>
      <c r="B193" s="5">
        <v>15.9</v>
      </c>
      <c r="C193" s="5">
        <v>16.9</v>
      </c>
      <c r="D193">
        <v>-99</v>
      </c>
      <c r="E193">
        <v>-99</v>
      </c>
      <c r="F193">
        <v>-99</v>
      </c>
      <c r="G193">
        <v>56</v>
      </c>
      <c r="H193">
        <v>39</v>
      </c>
      <c r="I193">
        <v>48</v>
      </c>
      <c r="J193" s="3">
        <f>A193-A192</f>
        <v>1</v>
      </c>
      <c r="K193" s="3" t="str">
        <f>IF(F193&gt;-10,E193-E192,"NA")</f>
        <v>NA</v>
      </c>
      <c r="L193">
        <v>4022</v>
      </c>
      <c r="M193">
        <v>2009</v>
      </c>
      <c r="N193">
        <v>7746</v>
      </c>
      <c r="O193" s="5">
        <v>33</v>
      </c>
      <c r="P193" s="5">
        <v>24.64</v>
      </c>
      <c r="Q193" s="5">
        <v>40.333333333333336</v>
      </c>
      <c r="R193" s="3">
        <f t="shared" si="8"/>
        <v>11</v>
      </c>
      <c r="S193" s="3">
        <f t="shared" si="9"/>
        <v>10</v>
      </c>
      <c r="T193" s="3">
        <f t="shared" si="10"/>
        <v>1</v>
      </c>
      <c r="U193" s="3">
        <f t="shared" si="11"/>
        <v>24</v>
      </c>
    </row>
    <row r="194" spans="1:21" ht="12.75">
      <c r="A194" s="1">
        <v>36433</v>
      </c>
      <c r="B194" s="5">
        <v>17.3</v>
      </c>
      <c r="C194" s="5">
        <v>18.3</v>
      </c>
      <c r="D194">
        <v>-99</v>
      </c>
      <c r="E194">
        <v>-99</v>
      </c>
      <c r="F194">
        <v>-99</v>
      </c>
      <c r="G194">
        <v>53</v>
      </c>
      <c r="H194">
        <v>34</v>
      </c>
      <c r="I194">
        <v>44</v>
      </c>
      <c r="J194" s="3">
        <f>A194-A193</f>
        <v>1</v>
      </c>
      <c r="K194" s="3" t="str">
        <f>IF(F194&gt;-10,E194-E193,"NA")</f>
        <v>NA</v>
      </c>
      <c r="L194">
        <v>4034</v>
      </c>
      <c r="M194">
        <v>2020</v>
      </c>
      <c r="N194">
        <v>7772</v>
      </c>
      <c r="O194" s="5">
        <v>35.44444444444444</v>
      </c>
      <c r="P194" s="5">
        <v>26.84</v>
      </c>
      <c r="Q194" s="5">
        <v>44.73333333333333</v>
      </c>
      <c r="R194" s="3">
        <f t="shared" si="8"/>
        <v>12</v>
      </c>
      <c r="S194" s="3">
        <f t="shared" si="9"/>
        <v>11</v>
      </c>
      <c r="T194" s="3">
        <f t="shared" si="10"/>
        <v>1</v>
      </c>
      <c r="U194" s="3">
        <f t="shared" si="11"/>
        <v>26</v>
      </c>
    </row>
    <row r="195" spans="1:21" ht="12.75">
      <c r="A195" s="1">
        <v>36434</v>
      </c>
      <c r="B195" s="5">
        <v>23</v>
      </c>
      <c r="C195" s="5">
        <v>23</v>
      </c>
      <c r="D195">
        <v>-99</v>
      </c>
      <c r="E195">
        <v>-99</v>
      </c>
      <c r="F195">
        <v>-99</v>
      </c>
      <c r="G195">
        <v>53</v>
      </c>
      <c r="H195">
        <v>31</v>
      </c>
      <c r="I195">
        <v>42</v>
      </c>
      <c r="J195" s="3">
        <f>A195-A194</f>
        <v>1</v>
      </c>
      <c r="K195" s="3" t="str">
        <f>IF(F195&gt;-10,E195-E194,"NA")</f>
        <v>NA</v>
      </c>
      <c r="L195">
        <v>4050</v>
      </c>
      <c r="M195">
        <v>2036</v>
      </c>
      <c r="N195">
        <v>7806</v>
      </c>
      <c r="O195" s="5">
        <v>46.68888888888888</v>
      </c>
      <c r="P195" s="5">
        <v>35.64</v>
      </c>
      <c r="Q195" s="5">
        <v>59.766666666666666</v>
      </c>
      <c r="R195" s="3">
        <f aca="true" t="shared" si="12" ref="R195:R258">L195-L194</f>
        <v>16</v>
      </c>
      <c r="S195" s="3">
        <f aca="true" t="shared" si="13" ref="S195:S258">M195-M194</f>
        <v>16</v>
      </c>
      <c r="T195" s="3">
        <f aca="true" t="shared" si="14" ref="T195:T258">R195-S195</f>
        <v>0</v>
      </c>
      <c r="U195" s="3">
        <f aca="true" t="shared" si="15" ref="U195:U258">N195-N194</f>
        <v>34</v>
      </c>
    </row>
    <row r="196" spans="1:21" ht="12.75">
      <c r="A196" s="1">
        <v>36435</v>
      </c>
      <c r="B196" s="5">
        <v>2.9</v>
      </c>
      <c r="C196" s="5">
        <v>13.9</v>
      </c>
      <c r="D196">
        <v>-99</v>
      </c>
      <c r="E196">
        <v>-99</v>
      </c>
      <c r="F196">
        <v>-99</v>
      </c>
      <c r="G196">
        <v>53</v>
      </c>
      <c r="H196">
        <v>41</v>
      </c>
      <c r="I196">
        <v>47</v>
      </c>
      <c r="J196" s="3">
        <f>A196-A195</f>
        <v>1</v>
      </c>
      <c r="K196" s="3" t="str">
        <f>IF(F196&gt;-10,E196-E195,"NA")</f>
        <v>NA</v>
      </c>
      <c r="L196">
        <v>4061</v>
      </c>
      <c r="M196">
        <v>2036</v>
      </c>
      <c r="N196">
        <v>7820</v>
      </c>
      <c r="O196" s="5">
        <v>6.844444444444444</v>
      </c>
      <c r="P196" s="5">
        <v>1.76</v>
      </c>
      <c r="Q196" s="5">
        <v>8.066666666666666</v>
      </c>
      <c r="R196" s="3">
        <f t="shared" si="12"/>
        <v>11</v>
      </c>
      <c r="S196" s="3">
        <f t="shared" si="13"/>
        <v>0</v>
      </c>
      <c r="T196" s="3">
        <f t="shared" si="14"/>
        <v>11</v>
      </c>
      <c r="U196" s="3">
        <f t="shared" si="15"/>
        <v>14</v>
      </c>
    </row>
    <row r="197" spans="1:21" ht="12.75">
      <c r="A197" s="1">
        <v>36436</v>
      </c>
      <c r="B197" s="5">
        <v>19.2</v>
      </c>
      <c r="C197" s="5">
        <v>17.2</v>
      </c>
      <c r="D197">
        <v>-99</v>
      </c>
      <c r="E197">
        <v>-99</v>
      </c>
      <c r="F197">
        <v>-99</v>
      </c>
      <c r="G197">
        <v>58</v>
      </c>
      <c r="H197">
        <v>39</v>
      </c>
      <c r="I197">
        <v>49</v>
      </c>
      <c r="J197" s="3">
        <f>A197-A196</f>
        <v>1</v>
      </c>
      <c r="K197" s="3" t="str">
        <f>IF(F197&gt;-10,E197-E196,"NA")</f>
        <v>NA</v>
      </c>
      <c r="L197">
        <v>4072</v>
      </c>
      <c r="M197">
        <v>2049</v>
      </c>
      <c r="N197">
        <v>7845</v>
      </c>
      <c r="O197" s="5">
        <v>39.84444444444444</v>
      </c>
      <c r="P197" s="5">
        <v>28.6</v>
      </c>
      <c r="Q197" s="5">
        <v>49.5</v>
      </c>
      <c r="R197" s="3">
        <f t="shared" si="12"/>
        <v>11</v>
      </c>
      <c r="S197" s="3">
        <f t="shared" si="13"/>
        <v>13</v>
      </c>
      <c r="T197" s="3">
        <f t="shared" si="14"/>
        <v>-2</v>
      </c>
      <c r="U197" s="3">
        <f t="shared" si="15"/>
        <v>25</v>
      </c>
    </row>
    <row r="198" spans="1:21" ht="12.75">
      <c r="A198" s="1">
        <v>36437</v>
      </c>
      <c r="B198" s="5">
        <v>22.2</v>
      </c>
      <c r="C198" s="5">
        <v>18.2</v>
      </c>
      <c r="D198">
        <v>-99</v>
      </c>
      <c r="E198">
        <v>-99</v>
      </c>
      <c r="F198">
        <v>-99</v>
      </c>
      <c r="G198">
        <v>57</v>
      </c>
      <c r="H198">
        <v>37</v>
      </c>
      <c r="I198">
        <v>47</v>
      </c>
      <c r="J198" s="3">
        <f>A198-A197</f>
        <v>1</v>
      </c>
      <c r="K198" s="3" t="str">
        <f>IF(F198&gt;-10,E198-E197,"NA")</f>
        <v>NA</v>
      </c>
      <c r="L198">
        <v>4082</v>
      </c>
      <c r="M198">
        <v>2063</v>
      </c>
      <c r="N198">
        <v>7872</v>
      </c>
      <c r="O198" s="5">
        <v>45.46666666666666</v>
      </c>
      <c r="P198" s="5">
        <v>34.76</v>
      </c>
      <c r="Q198" s="5">
        <v>57.2</v>
      </c>
      <c r="R198" s="3">
        <f t="shared" si="12"/>
        <v>10</v>
      </c>
      <c r="S198" s="3">
        <f t="shared" si="13"/>
        <v>14</v>
      </c>
      <c r="T198" s="3">
        <f t="shared" si="14"/>
        <v>-4</v>
      </c>
      <c r="U198" s="3">
        <f t="shared" si="15"/>
        <v>27</v>
      </c>
    </row>
    <row r="199" spans="1:21" ht="12.75">
      <c r="A199" s="1">
        <v>36438</v>
      </c>
      <c r="B199" s="5">
        <v>21.6</v>
      </c>
      <c r="C199" s="5">
        <v>14.6</v>
      </c>
      <c r="D199">
        <v>-99</v>
      </c>
      <c r="E199">
        <v>-99</v>
      </c>
      <c r="F199">
        <v>-99</v>
      </c>
      <c r="G199">
        <v>61</v>
      </c>
      <c r="H199">
        <v>35</v>
      </c>
      <c r="I199">
        <v>48</v>
      </c>
      <c r="J199" s="3">
        <f>A199-A198</f>
        <v>1</v>
      </c>
      <c r="K199" s="3" t="str">
        <f>IF(F199&gt;-10,E199-E198,"NA")</f>
        <v>NA</v>
      </c>
      <c r="L199">
        <v>4092</v>
      </c>
      <c r="M199">
        <v>2080</v>
      </c>
      <c r="N199">
        <v>7902</v>
      </c>
      <c r="O199" s="5">
        <v>43.51111111111111</v>
      </c>
      <c r="P199" s="5">
        <v>33</v>
      </c>
      <c r="Q199" s="5">
        <v>57.2</v>
      </c>
      <c r="R199" s="3">
        <f t="shared" si="12"/>
        <v>10</v>
      </c>
      <c r="S199" s="3">
        <f t="shared" si="13"/>
        <v>17</v>
      </c>
      <c r="T199" s="3">
        <f t="shared" si="14"/>
        <v>-7</v>
      </c>
      <c r="U199" s="3">
        <f t="shared" si="15"/>
        <v>30</v>
      </c>
    </row>
    <row r="200" spans="1:21" ht="12.75">
      <c r="A200" s="1">
        <v>36439</v>
      </c>
      <c r="B200" s="5">
        <v>20.1</v>
      </c>
      <c r="C200" s="5">
        <v>18.1</v>
      </c>
      <c r="D200">
        <v>-99</v>
      </c>
      <c r="E200">
        <v>-99</v>
      </c>
      <c r="F200">
        <v>-99</v>
      </c>
      <c r="G200">
        <v>80</v>
      </c>
      <c r="H200">
        <v>41</v>
      </c>
      <c r="I200">
        <v>61</v>
      </c>
      <c r="J200" s="3">
        <f>A200-A199</f>
        <v>1</v>
      </c>
      <c r="K200" s="3" t="str">
        <f>IF(F200&gt;-10,E200-E199,"NA")</f>
        <v>NA</v>
      </c>
      <c r="L200">
        <v>4102</v>
      </c>
      <c r="M200">
        <v>2092</v>
      </c>
      <c r="N200">
        <v>7928</v>
      </c>
      <c r="O200" s="5">
        <v>40.333333333333336</v>
      </c>
      <c r="P200" s="5">
        <v>30.8</v>
      </c>
      <c r="Q200" s="5">
        <v>53.166666666666664</v>
      </c>
      <c r="R200" s="3">
        <f t="shared" si="12"/>
        <v>10</v>
      </c>
      <c r="S200" s="3">
        <f t="shared" si="13"/>
        <v>12</v>
      </c>
      <c r="T200" s="3">
        <f t="shared" si="14"/>
        <v>-2</v>
      </c>
      <c r="U200" s="3">
        <f t="shared" si="15"/>
        <v>26</v>
      </c>
    </row>
    <row r="201" spans="1:21" ht="12.75">
      <c r="A201" s="1">
        <v>36441</v>
      </c>
      <c r="B201" s="5">
        <v>14.5</v>
      </c>
      <c r="C201" s="5">
        <v>17.5</v>
      </c>
      <c r="D201">
        <v>-99</v>
      </c>
      <c r="E201">
        <v>-99</v>
      </c>
      <c r="F201">
        <v>-99</v>
      </c>
      <c r="G201">
        <v>73</v>
      </c>
      <c r="H201">
        <v>50</v>
      </c>
      <c r="I201">
        <v>62</v>
      </c>
      <c r="J201" s="3">
        <f>A201-A200</f>
        <v>2</v>
      </c>
      <c r="K201" s="3" t="str">
        <f>IF(F201&gt;-10,E201-E200,"NA")</f>
        <v>NA</v>
      </c>
      <c r="L201">
        <v>4124</v>
      </c>
      <c r="M201">
        <v>2108</v>
      </c>
      <c r="N201">
        <v>7974</v>
      </c>
      <c r="O201" s="5">
        <v>30.555555555555557</v>
      </c>
      <c r="P201" s="5">
        <v>21.56</v>
      </c>
      <c r="Q201" s="5">
        <v>36.666666666666664</v>
      </c>
      <c r="R201" s="3">
        <f t="shared" si="12"/>
        <v>22</v>
      </c>
      <c r="S201" s="3">
        <f t="shared" si="13"/>
        <v>16</v>
      </c>
      <c r="T201" s="3">
        <f t="shared" si="14"/>
        <v>6</v>
      </c>
      <c r="U201" s="3">
        <f t="shared" si="15"/>
        <v>46</v>
      </c>
    </row>
    <row r="202" spans="1:21" ht="12.75">
      <c r="A202" s="1">
        <v>36442</v>
      </c>
      <c r="B202" s="5">
        <v>18.7</v>
      </c>
      <c r="C202" s="5">
        <v>18.7</v>
      </c>
      <c r="D202">
        <v>-99</v>
      </c>
      <c r="E202">
        <v>-99</v>
      </c>
      <c r="F202">
        <v>-99</v>
      </c>
      <c r="G202">
        <v>77</v>
      </c>
      <c r="H202">
        <v>50</v>
      </c>
      <c r="I202">
        <v>64</v>
      </c>
      <c r="J202" s="3">
        <f>A202-A201</f>
        <v>1</v>
      </c>
      <c r="K202" s="3" t="str">
        <f>IF(F202&gt;-10,E202-E201,"NA")</f>
        <v>NA</v>
      </c>
      <c r="L202">
        <v>4137</v>
      </c>
      <c r="M202">
        <v>2121</v>
      </c>
      <c r="N202">
        <v>8002</v>
      </c>
      <c r="O202" s="5">
        <v>37.888888888888886</v>
      </c>
      <c r="P202" s="5">
        <v>29.04</v>
      </c>
      <c r="Q202" s="5">
        <v>49.13333333333333</v>
      </c>
      <c r="R202" s="3">
        <f t="shared" si="12"/>
        <v>13</v>
      </c>
      <c r="S202" s="3">
        <f t="shared" si="13"/>
        <v>13</v>
      </c>
      <c r="T202" s="3">
        <f t="shared" si="14"/>
        <v>0</v>
      </c>
      <c r="U202" s="3">
        <f t="shared" si="15"/>
        <v>28</v>
      </c>
    </row>
    <row r="203" spans="1:21" ht="12.75">
      <c r="A203" s="1">
        <v>36443</v>
      </c>
      <c r="B203" s="5">
        <v>14.3</v>
      </c>
      <c r="C203" s="5">
        <v>13.3</v>
      </c>
      <c r="D203">
        <v>-99</v>
      </c>
      <c r="E203">
        <v>-99</v>
      </c>
      <c r="F203">
        <v>-99</v>
      </c>
      <c r="G203">
        <v>78</v>
      </c>
      <c r="H203">
        <v>54</v>
      </c>
      <c r="I203">
        <v>66</v>
      </c>
      <c r="J203" s="3">
        <f>A203-A202</f>
        <v>1</v>
      </c>
      <c r="K203" s="3" t="str">
        <f>IF(F203&gt;-10,E203-E202,"NA")</f>
        <v>NA</v>
      </c>
      <c r="L203">
        <v>4143</v>
      </c>
      <c r="M203">
        <v>2128</v>
      </c>
      <c r="N203">
        <v>8019</v>
      </c>
      <c r="O203" s="5">
        <v>30.8</v>
      </c>
      <c r="P203" s="5">
        <v>20.24</v>
      </c>
      <c r="Q203" s="5">
        <v>36.3</v>
      </c>
      <c r="R203" s="3">
        <f t="shared" si="12"/>
        <v>6</v>
      </c>
      <c r="S203" s="3">
        <f t="shared" si="13"/>
        <v>7</v>
      </c>
      <c r="T203" s="3">
        <f t="shared" si="14"/>
        <v>-1</v>
      </c>
      <c r="U203" s="3">
        <f t="shared" si="15"/>
        <v>17</v>
      </c>
    </row>
    <row r="204" spans="1:21" ht="12.75">
      <c r="A204" s="1">
        <v>36444</v>
      </c>
      <c r="B204" s="5">
        <v>20.6</v>
      </c>
      <c r="C204" s="5">
        <v>22.6</v>
      </c>
      <c r="D204">
        <v>-99</v>
      </c>
      <c r="E204">
        <v>-99</v>
      </c>
      <c r="F204">
        <v>-99</v>
      </c>
      <c r="G204">
        <v>69</v>
      </c>
      <c r="H204">
        <v>46</v>
      </c>
      <c r="I204">
        <v>58</v>
      </c>
      <c r="J204" s="3">
        <f>A204-A203</f>
        <v>1</v>
      </c>
      <c r="K204" s="3" t="str">
        <f>IF(F204&gt;-10,E204-E203,"NA")</f>
        <v>NA</v>
      </c>
      <c r="L204">
        <v>4158</v>
      </c>
      <c r="M204">
        <v>2141</v>
      </c>
      <c r="N204">
        <v>8051</v>
      </c>
      <c r="O204" s="5">
        <v>41.3111111111111</v>
      </c>
      <c r="P204" s="5">
        <v>30.8</v>
      </c>
      <c r="Q204" s="5">
        <v>55.36666666666666</v>
      </c>
      <c r="R204" s="3">
        <f t="shared" si="12"/>
        <v>15</v>
      </c>
      <c r="S204" s="3">
        <f t="shared" si="13"/>
        <v>13</v>
      </c>
      <c r="T204" s="3">
        <f t="shared" si="14"/>
        <v>2</v>
      </c>
      <c r="U204" s="3">
        <f t="shared" si="15"/>
        <v>32</v>
      </c>
    </row>
    <row r="205" spans="1:21" ht="12.75">
      <c r="A205" s="1">
        <v>36445</v>
      </c>
      <c r="B205" s="5">
        <v>19.4</v>
      </c>
      <c r="C205" s="5">
        <v>15.4</v>
      </c>
      <c r="D205">
        <v>-99</v>
      </c>
      <c r="E205">
        <v>-99</v>
      </c>
      <c r="F205">
        <v>-99</v>
      </c>
      <c r="G205">
        <v>73</v>
      </c>
      <c r="H205">
        <v>41</v>
      </c>
      <c r="I205">
        <v>57</v>
      </c>
      <c r="J205" s="3">
        <f>A205-A204</f>
        <v>1</v>
      </c>
      <c r="K205" s="3" t="str">
        <f>IF(F205&gt;-10,E205-E204,"NA")</f>
        <v>NA</v>
      </c>
      <c r="L205">
        <v>4167</v>
      </c>
      <c r="M205">
        <v>2154</v>
      </c>
      <c r="N205">
        <v>8076</v>
      </c>
      <c r="O205" s="5">
        <v>38.13333333333333</v>
      </c>
      <c r="P205" s="5">
        <v>30.8</v>
      </c>
      <c r="Q205" s="5">
        <v>51.7</v>
      </c>
      <c r="R205" s="3">
        <f t="shared" si="12"/>
        <v>9</v>
      </c>
      <c r="S205" s="3">
        <f t="shared" si="13"/>
        <v>13</v>
      </c>
      <c r="T205" s="3">
        <f t="shared" si="14"/>
        <v>-4</v>
      </c>
      <c r="U205" s="3">
        <f t="shared" si="15"/>
        <v>25</v>
      </c>
    </row>
    <row r="206" spans="1:21" ht="12.75">
      <c r="A206" s="1">
        <v>36446</v>
      </c>
      <c r="B206" s="5">
        <v>2.6</v>
      </c>
      <c r="C206" s="5">
        <v>16.6</v>
      </c>
      <c r="D206">
        <v>-99</v>
      </c>
      <c r="E206">
        <v>-99</v>
      </c>
      <c r="F206">
        <v>-99</v>
      </c>
      <c r="G206">
        <v>58</v>
      </c>
      <c r="H206">
        <v>47</v>
      </c>
      <c r="I206">
        <v>53</v>
      </c>
      <c r="J206" s="3">
        <f>A206-A205</f>
        <v>1</v>
      </c>
      <c r="K206" s="3" t="str">
        <f>IF(F206&gt;-10,E206-E205,"NA")</f>
        <v>NA</v>
      </c>
      <c r="L206">
        <v>4181</v>
      </c>
      <c r="M206">
        <v>2154</v>
      </c>
      <c r="N206">
        <v>8092</v>
      </c>
      <c r="O206" s="5">
        <v>5.133333333333333</v>
      </c>
      <c r="P206" s="5">
        <v>4.84</v>
      </c>
      <c r="Q206" s="5">
        <v>6.6</v>
      </c>
      <c r="R206" s="3">
        <f t="shared" si="12"/>
        <v>14</v>
      </c>
      <c r="S206" s="3">
        <f t="shared" si="13"/>
        <v>0</v>
      </c>
      <c r="T206" s="3">
        <f t="shared" si="14"/>
        <v>14</v>
      </c>
      <c r="U206" s="3">
        <f t="shared" si="15"/>
        <v>16</v>
      </c>
    </row>
    <row r="207" spans="1:21" ht="12.75">
      <c r="A207" s="1">
        <v>36447</v>
      </c>
      <c r="B207" s="5">
        <v>18.7</v>
      </c>
      <c r="C207" s="5">
        <v>15.7</v>
      </c>
      <c r="D207">
        <v>-99</v>
      </c>
      <c r="E207">
        <v>-99</v>
      </c>
      <c r="F207">
        <v>-99</v>
      </c>
      <c r="G207">
        <v>62</v>
      </c>
      <c r="H207">
        <v>38</v>
      </c>
      <c r="I207">
        <v>50</v>
      </c>
      <c r="J207" s="3">
        <f>A207-A206</f>
        <v>1</v>
      </c>
      <c r="K207" s="3" t="str">
        <f>IF(F207&gt;-10,E207-E206,"NA")</f>
        <v>NA</v>
      </c>
      <c r="L207">
        <v>4191</v>
      </c>
      <c r="M207">
        <v>2167</v>
      </c>
      <c r="N207">
        <v>8118</v>
      </c>
      <c r="O207" s="5">
        <v>37.644444444444446</v>
      </c>
      <c r="P207" s="5">
        <v>29.48</v>
      </c>
      <c r="Q207" s="5">
        <v>49.13333333333333</v>
      </c>
      <c r="R207" s="3">
        <f t="shared" si="12"/>
        <v>10</v>
      </c>
      <c r="S207" s="3">
        <f t="shared" si="13"/>
        <v>13</v>
      </c>
      <c r="T207" s="3">
        <f t="shared" si="14"/>
        <v>-3</v>
      </c>
      <c r="U207" s="3">
        <f t="shared" si="15"/>
        <v>26</v>
      </c>
    </row>
    <row r="208" spans="1:21" ht="12.75">
      <c r="A208" s="1">
        <v>36448</v>
      </c>
      <c r="B208" s="5">
        <v>16.4</v>
      </c>
      <c r="C208" s="5">
        <v>18.4</v>
      </c>
      <c r="D208">
        <v>-99</v>
      </c>
      <c r="E208">
        <v>-99</v>
      </c>
      <c r="F208">
        <v>-99</v>
      </c>
      <c r="G208">
        <v>53</v>
      </c>
      <c r="H208">
        <v>36</v>
      </c>
      <c r="I208">
        <v>45</v>
      </c>
      <c r="J208" s="3">
        <f>A208-A207</f>
        <v>1</v>
      </c>
      <c r="K208" s="3" t="str">
        <f>IF(F208&gt;-10,E208-E207,"NA")</f>
        <v>NA</v>
      </c>
      <c r="L208">
        <v>4201</v>
      </c>
      <c r="M208">
        <v>2175</v>
      </c>
      <c r="N208">
        <v>8138</v>
      </c>
      <c r="O208" s="5">
        <v>26.88888888888889</v>
      </c>
      <c r="P208" s="5">
        <v>20.68</v>
      </c>
      <c r="Q208" s="5">
        <v>56.46666666666667</v>
      </c>
      <c r="R208" s="3">
        <f t="shared" si="12"/>
        <v>10</v>
      </c>
      <c r="S208" s="3">
        <f t="shared" si="13"/>
        <v>8</v>
      </c>
      <c r="T208" s="3">
        <f t="shared" si="14"/>
        <v>2</v>
      </c>
      <c r="U208" s="3">
        <f t="shared" si="15"/>
        <v>20</v>
      </c>
    </row>
    <row r="209" spans="1:21" ht="12.75">
      <c r="A209" s="1">
        <v>36450</v>
      </c>
      <c r="B209" s="5">
        <v>15.1</v>
      </c>
      <c r="C209" s="5">
        <v>19.6</v>
      </c>
      <c r="D209">
        <v>-99</v>
      </c>
      <c r="E209">
        <v>-99</v>
      </c>
      <c r="F209">
        <v>-99</v>
      </c>
      <c r="G209">
        <v>70</v>
      </c>
      <c r="H209">
        <v>43</v>
      </c>
      <c r="I209">
        <v>57</v>
      </c>
      <c r="J209" s="3">
        <f>A209-A208</f>
        <v>2</v>
      </c>
      <c r="K209" s="3" t="str">
        <f>IF(F209&gt;-10,E209-E208,"NA")</f>
        <v>NA</v>
      </c>
      <c r="L209">
        <v>4230</v>
      </c>
      <c r="M209">
        <v>2195</v>
      </c>
      <c r="N209">
        <v>8192</v>
      </c>
      <c r="O209" s="5">
        <v>32.266666666666666</v>
      </c>
      <c r="P209" s="5">
        <v>26.62</v>
      </c>
      <c r="Q209" s="5">
        <v>34.1</v>
      </c>
      <c r="R209" s="3">
        <f t="shared" si="12"/>
        <v>29</v>
      </c>
      <c r="S209" s="3">
        <f t="shared" si="13"/>
        <v>20</v>
      </c>
      <c r="T209" s="3">
        <f t="shared" si="14"/>
        <v>9</v>
      </c>
      <c r="U209" s="3">
        <f t="shared" si="15"/>
        <v>54</v>
      </c>
    </row>
    <row r="210" spans="1:21" ht="12.75">
      <c r="A210" s="1">
        <v>36451</v>
      </c>
      <c r="B210" s="5">
        <v>18.5</v>
      </c>
      <c r="C210" s="5">
        <v>22.5</v>
      </c>
      <c r="D210">
        <v>-99</v>
      </c>
      <c r="E210">
        <v>-99</v>
      </c>
      <c r="F210">
        <v>-99</v>
      </c>
      <c r="G210">
        <v>64</v>
      </c>
      <c r="H210">
        <v>48</v>
      </c>
      <c r="I210">
        <v>56</v>
      </c>
      <c r="J210" s="3">
        <f>A210-A209</f>
        <v>1</v>
      </c>
      <c r="K210" s="3" t="str">
        <f>IF(F210&gt;-10,E210-E209,"NA")</f>
        <v>NA</v>
      </c>
      <c r="L210">
        <v>4246</v>
      </c>
      <c r="M210">
        <v>2207</v>
      </c>
      <c r="N210">
        <v>8224</v>
      </c>
      <c r="O210" s="5">
        <v>36.911111111111104</v>
      </c>
      <c r="P210" s="5">
        <v>26.84</v>
      </c>
      <c r="Q210" s="5">
        <v>50.96666666666667</v>
      </c>
      <c r="R210" s="3">
        <f t="shared" si="12"/>
        <v>16</v>
      </c>
      <c r="S210" s="3">
        <f t="shared" si="13"/>
        <v>12</v>
      </c>
      <c r="T210" s="3">
        <f t="shared" si="14"/>
        <v>4</v>
      </c>
      <c r="U210" s="3">
        <f t="shared" si="15"/>
        <v>32</v>
      </c>
    </row>
    <row r="211" spans="1:21" ht="12.75">
      <c r="A211" s="1">
        <v>36452</v>
      </c>
      <c r="B211" s="5">
        <v>16.6</v>
      </c>
      <c r="C211" s="5">
        <v>17.6</v>
      </c>
      <c r="D211">
        <v>-99</v>
      </c>
      <c r="E211">
        <v>-99</v>
      </c>
      <c r="F211">
        <v>-99</v>
      </c>
      <c r="G211">
        <v>85</v>
      </c>
      <c r="H211">
        <v>46</v>
      </c>
      <c r="I211">
        <v>66</v>
      </c>
      <c r="J211" s="3">
        <f>A211-A210</f>
        <v>1</v>
      </c>
      <c r="K211" s="3" t="str">
        <f>IF(F211&gt;-10,E211-E210,"NA")</f>
        <v>NA</v>
      </c>
      <c r="L211">
        <v>4257</v>
      </c>
      <c r="M211">
        <v>2217</v>
      </c>
      <c r="N211">
        <v>8248</v>
      </c>
      <c r="O211" s="5">
        <v>34.22222222222222</v>
      </c>
      <c r="P211" s="5">
        <v>23.76</v>
      </c>
      <c r="Q211" s="5">
        <v>44</v>
      </c>
      <c r="R211" s="3">
        <f t="shared" si="12"/>
        <v>11</v>
      </c>
      <c r="S211" s="3">
        <f t="shared" si="13"/>
        <v>10</v>
      </c>
      <c r="T211" s="3">
        <f t="shared" si="14"/>
        <v>1</v>
      </c>
      <c r="U211" s="3">
        <f t="shared" si="15"/>
        <v>24</v>
      </c>
    </row>
    <row r="212" spans="1:21" ht="12.75">
      <c r="A212" s="1">
        <v>36453</v>
      </c>
      <c r="B212" s="5">
        <v>9.8</v>
      </c>
      <c r="C212" s="5">
        <v>21.8</v>
      </c>
      <c r="D212">
        <v>-99</v>
      </c>
      <c r="E212">
        <v>-99</v>
      </c>
      <c r="F212">
        <v>-99</v>
      </c>
      <c r="G212">
        <v>64</v>
      </c>
      <c r="H212">
        <v>46</v>
      </c>
      <c r="I212">
        <v>55</v>
      </c>
      <c r="J212" s="3">
        <f>A212-A211</f>
        <v>1</v>
      </c>
      <c r="K212" s="3" t="str">
        <f>IF(F212&gt;-10,E212-E211,"NA")</f>
        <v>NA</v>
      </c>
      <c r="L212">
        <v>4272</v>
      </c>
      <c r="M212">
        <v>2220</v>
      </c>
      <c r="N212">
        <v>8271</v>
      </c>
      <c r="O212" s="5">
        <v>19.8</v>
      </c>
      <c r="P212" s="5">
        <v>14.96</v>
      </c>
      <c r="Q212" s="5">
        <v>25.666666666666668</v>
      </c>
      <c r="R212" s="3">
        <f t="shared" si="12"/>
        <v>15</v>
      </c>
      <c r="S212" s="3">
        <f t="shared" si="13"/>
        <v>3</v>
      </c>
      <c r="T212" s="3">
        <f t="shared" si="14"/>
        <v>12</v>
      </c>
      <c r="U212" s="3">
        <f t="shared" si="15"/>
        <v>23</v>
      </c>
    </row>
    <row r="213" spans="1:21" ht="12.75">
      <c r="A213" s="1">
        <v>36454</v>
      </c>
      <c r="B213" s="5">
        <v>17.7</v>
      </c>
      <c r="C213" s="5">
        <v>15.7</v>
      </c>
      <c r="D213">
        <v>-99</v>
      </c>
      <c r="E213">
        <v>-99</v>
      </c>
      <c r="F213">
        <v>-99</v>
      </c>
      <c r="G213">
        <v>55</v>
      </c>
      <c r="H213">
        <v>41</v>
      </c>
      <c r="I213">
        <v>48</v>
      </c>
      <c r="J213" s="3">
        <f>A213-A212</f>
        <v>1</v>
      </c>
      <c r="K213" s="3" t="str">
        <f>IF(F213&gt;-10,E213-E212,"NA")</f>
        <v>NA</v>
      </c>
      <c r="L213">
        <v>4283</v>
      </c>
      <c r="M213">
        <v>2233</v>
      </c>
      <c r="N213">
        <v>8297</v>
      </c>
      <c r="O213" s="5">
        <v>36.911111111111104</v>
      </c>
      <c r="P213" s="5">
        <v>26.4</v>
      </c>
      <c r="Q213" s="5">
        <v>45.833333333333336</v>
      </c>
      <c r="R213" s="3">
        <f t="shared" si="12"/>
        <v>11</v>
      </c>
      <c r="S213" s="3">
        <f t="shared" si="13"/>
        <v>13</v>
      </c>
      <c r="T213" s="3">
        <f t="shared" si="14"/>
        <v>-2</v>
      </c>
      <c r="U213" s="3">
        <f t="shared" si="15"/>
        <v>26</v>
      </c>
    </row>
    <row r="214" spans="1:21" ht="12.75">
      <c r="A214" s="1">
        <v>36455</v>
      </c>
      <c r="B214" s="5">
        <v>7.4</v>
      </c>
      <c r="C214" s="5">
        <v>16.4</v>
      </c>
      <c r="D214">
        <v>-99</v>
      </c>
      <c r="E214">
        <v>-99</v>
      </c>
      <c r="F214">
        <v>-99</v>
      </c>
      <c r="G214">
        <v>53</v>
      </c>
      <c r="H214">
        <v>38</v>
      </c>
      <c r="I214">
        <v>46</v>
      </c>
      <c r="J214" s="3">
        <f>A214-A213</f>
        <v>1</v>
      </c>
      <c r="K214" s="3" t="str">
        <f>IF(F214&gt;-10,E214-E213,"NA")</f>
        <v>NA</v>
      </c>
      <c r="L214">
        <v>4295</v>
      </c>
      <c r="M214">
        <v>2236</v>
      </c>
      <c r="N214">
        <v>8314</v>
      </c>
      <c r="O214" s="5">
        <v>16.377777777777776</v>
      </c>
      <c r="P214" s="5">
        <v>10.56</v>
      </c>
      <c r="Q214" s="5">
        <v>18.333333333333332</v>
      </c>
      <c r="R214" s="3">
        <f t="shared" si="12"/>
        <v>12</v>
      </c>
      <c r="S214" s="3">
        <f t="shared" si="13"/>
        <v>3</v>
      </c>
      <c r="T214" s="3">
        <f t="shared" si="14"/>
        <v>9</v>
      </c>
      <c r="U214" s="3">
        <f t="shared" si="15"/>
        <v>17</v>
      </c>
    </row>
    <row r="215" spans="1:21" ht="12.75">
      <c r="A215" s="1">
        <v>36458</v>
      </c>
      <c r="B215" s="5">
        <v>7.7</v>
      </c>
      <c r="C215" s="5">
        <v>19.4</v>
      </c>
      <c r="D215">
        <v>-99</v>
      </c>
      <c r="E215">
        <v>-99</v>
      </c>
      <c r="F215">
        <v>-99</v>
      </c>
      <c r="G215">
        <v>45</v>
      </c>
      <c r="H215">
        <v>35</v>
      </c>
      <c r="I215">
        <v>40</v>
      </c>
      <c r="J215" s="3">
        <f>A215-A214</f>
        <v>3</v>
      </c>
      <c r="K215" s="3" t="str">
        <f>IF(F215&gt;-10,E215-E214,"NA")</f>
        <v>NA</v>
      </c>
      <c r="L215">
        <v>4340</v>
      </c>
      <c r="M215">
        <v>2246</v>
      </c>
      <c r="N215">
        <v>8376</v>
      </c>
      <c r="O215" s="5">
        <v>16.94814814814815</v>
      </c>
      <c r="P215" s="5">
        <v>9.24</v>
      </c>
      <c r="Q215" s="5">
        <v>20.288888888888888</v>
      </c>
      <c r="R215" s="3">
        <f t="shared" si="12"/>
        <v>45</v>
      </c>
      <c r="S215" s="3">
        <f t="shared" si="13"/>
        <v>10</v>
      </c>
      <c r="T215" s="3">
        <f t="shared" si="14"/>
        <v>35</v>
      </c>
      <c r="U215" s="3">
        <f t="shared" si="15"/>
        <v>62</v>
      </c>
    </row>
    <row r="216" spans="1:21" ht="12.75">
      <c r="A216" s="1">
        <v>36459</v>
      </c>
      <c r="B216" s="5">
        <v>13.3</v>
      </c>
      <c r="C216" s="5">
        <v>18.3</v>
      </c>
      <c r="D216">
        <v>-99</v>
      </c>
      <c r="E216">
        <v>-99</v>
      </c>
      <c r="F216">
        <v>-99</v>
      </c>
      <c r="G216">
        <v>44</v>
      </c>
      <c r="H216">
        <v>32</v>
      </c>
      <c r="I216">
        <v>38</v>
      </c>
      <c r="J216" s="3">
        <f>A216-A215</f>
        <v>1</v>
      </c>
      <c r="K216" s="3" t="str">
        <f>IF(F216&gt;-10,E216-E215,"NA")</f>
        <v>NA</v>
      </c>
      <c r="L216">
        <v>4353</v>
      </c>
      <c r="M216">
        <v>2254</v>
      </c>
      <c r="N216">
        <v>8399</v>
      </c>
      <c r="O216" s="5">
        <v>28.35555555555555</v>
      </c>
      <c r="P216" s="5">
        <v>18.48</v>
      </c>
      <c r="Q216" s="5">
        <v>34.1</v>
      </c>
      <c r="R216" s="3">
        <f t="shared" si="12"/>
        <v>13</v>
      </c>
      <c r="S216" s="3">
        <f t="shared" si="13"/>
        <v>8</v>
      </c>
      <c r="T216" s="3">
        <f t="shared" si="14"/>
        <v>5</v>
      </c>
      <c r="U216" s="3">
        <f t="shared" si="15"/>
        <v>23</v>
      </c>
    </row>
    <row r="217" spans="1:21" ht="12.75">
      <c r="A217" s="1">
        <v>36460</v>
      </c>
      <c r="B217" s="5">
        <v>6.5</v>
      </c>
      <c r="C217" s="5">
        <v>17.5</v>
      </c>
      <c r="D217">
        <v>-99</v>
      </c>
      <c r="E217">
        <v>-99</v>
      </c>
      <c r="F217">
        <v>-99</v>
      </c>
      <c r="G217">
        <v>55</v>
      </c>
      <c r="H217">
        <v>41</v>
      </c>
      <c r="I217">
        <v>48</v>
      </c>
      <c r="J217" s="3">
        <f>A217-A216</f>
        <v>1</v>
      </c>
      <c r="K217" s="3" t="str">
        <f>IF(F217&gt;-10,E217-E216,"NA")</f>
        <v>NA</v>
      </c>
      <c r="L217">
        <v>4368</v>
      </c>
      <c r="M217">
        <v>2258</v>
      </c>
      <c r="N217">
        <v>8419</v>
      </c>
      <c r="O217" s="5">
        <v>14.177777777777775</v>
      </c>
      <c r="P217" s="5">
        <v>8.8</v>
      </c>
      <c r="Q217" s="5">
        <v>16.5</v>
      </c>
      <c r="R217" s="3">
        <f t="shared" si="12"/>
        <v>15</v>
      </c>
      <c r="S217" s="3">
        <f t="shared" si="13"/>
        <v>4</v>
      </c>
      <c r="T217" s="3">
        <f t="shared" si="14"/>
        <v>11</v>
      </c>
      <c r="U217" s="3">
        <f t="shared" si="15"/>
        <v>20</v>
      </c>
    </row>
    <row r="218" spans="1:21" ht="12.75">
      <c r="A218" s="1">
        <v>36462</v>
      </c>
      <c r="B218" s="5">
        <v>13.1</v>
      </c>
      <c r="C218" s="5">
        <v>15.6</v>
      </c>
      <c r="D218">
        <v>-99</v>
      </c>
      <c r="E218">
        <v>-99</v>
      </c>
      <c r="F218">
        <v>-99</v>
      </c>
      <c r="G218">
        <v>70</v>
      </c>
      <c r="H218">
        <v>40</v>
      </c>
      <c r="I218">
        <v>55</v>
      </c>
      <c r="J218" s="3">
        <f>A218-A217</f>
        <v>2</v>
      </c>
      <c r="K218" s="3" t="str">
        <f>IF(F218&gt;-10,E218-E217,"NA")</f>
        <v>NA</v>
      </c>
      <c r="L218">
        <v>4390</v>
      </c>
      <c r="M218">
        <v>2275</v>
      </c>
      <c r="N218">
        <v>8463</v>
      </c>
      <c r="O218" s="5">
        <v>27.255555555555556</v>
      </c>
      <c r="P218" s="5">
        <v>19.14</v>
      </c>
      <c r="Q218" s="5">
        <v>34.1</v>
      </c>
      <c r="R218" s="3">
        <f t="shared" si="12"/>
        <v>22</v>
      </c>
      <c r="S218" s="3">
        <f t="shared" si="13"/>
        <v>17</v>
      </c>
      <c r="T218" s="3">
        <f t="shared" si="14"/>
        <v>5</v>
      </c>
      <c r="U218" s="3">
        <f t="shared" si="15"/>
        <v>44</v>
      </c>
    </row>
    <row r="219" spans="1:21" ht="12.75">
      <c r="A219" s="1">
        <v>36463</v>
      </c>
      <c r="B219" s="5">
        <v>8.2</v>
      </c>
      <c r="C219" s="5">
        <v>15.2</v>
      </c>
      <c r="D219">
        <v>-99</v>
      </c>
      <c r="E219">
        <v>-99</v>
      </c>
      <c r="F219">
        <v>-99</v>
      </c>
      <c r="G219">
        <v>67</v>
      </c>
      <c r="H219">
        <v>49</v>
      </c>
      <c r="I219">
        <v>58</v>
      </c>
      <c r="J219" s="3">
        <f>A219-A218</f>
        <v>1</v>
      </c>
      <c r="K219" s="3" t="str">
        <f>IF(F219&gt;-10,E219-E218,"NA")</f>
        <v>NA</v>
      </c>
      <c r="L219">
        <v>4402</v>
      </c>
      <c r="M219">
        <v>2280</v>
      </c>
      <c r="N219">
        <v>8483</v>
      </c>
      <c r="O219" s="5">
        <v>17.11111111111111</v>
      </c>
      <c r="P219" s="5">
        <v>11.44</v>
      </c>
      <c r="Q219" s="5">
        <v>22</v>
      </c>
      <c r="R219" s="3">
        <f t="shared" si="12"/>
        <v>12</v>
      </c>
      <c r="S219" s="3">
        <f t="shared" si="13"/>
        <v>5</v>
      </c>
      <c r="T219" s="3">
        <f t="shared" si="14"/>
        <v>7</v>
      </c>
      <c r="U219" s="3">
        <f t="shared" si="15"/>
        <v>20</v>
      </c>
    </row>
    <row r="220" spans="1:21" ht="12.75">
      <c r="A220" s="1">
        <v>36464</v>
      </c>
      <c r="B220" s="5">
        <v>4.4</v>
      </c>
      <c r="C220" s="5">
        <v>21.4</v>
      </c>
      <c r="D220">
        <v>-99</v>
      </c>
      <c r="E220">
        <v>-99</v>
      </c>
      <c r="F220">
        <v>-99</v>
      </c>
      <c r="G220">
        <v>49</v>
      </c>
      <c r="H220">
        <v>45</v>
      </c>
      <c r="I220">
        <v>47</v>
      </c>
      <c r="J220" s="3">
        <f>A220-A219</f>
        <v>1</v>
      </c>
      <c r="K220" s="3" t="str">
        <f>IF(F220&gt;-10,E220-E219,"NA")</f>
        <v>NA</v>
      </c>
      <c r="L220">
        <v>4419</v>
      </c>
      <c r="M220">
        <v>2280</v>
      </c>
      <c r="N220">
        <v>8502</v>
      </c>
      <c r="O220" s="5">
        <v>10.02222222222222</v>
      </c>
      <c r="P220" s="5">
        <v>4.4</v>
      </c>
      <c r="Q220" s="5">
        <v>11.733333333333333</v>
      </c>
      <c r="R220" s="3">
        <f t="shared" si="12"/>
        <v>17</v>
      </c>
      <c r="S220" s="3">
        <f t="shared" si="13"/>
        <v>0</v>
      </c>
      <c r="T220" s="3">
        <f t="shared" si="14"/>
        <v>17</v>
      </c>
      <c r="U220" s="3">
        <f t="shared" si="15"/>
        <v>19</v>
      </c>
    </row>
    <row r="221" spans="1:21" ht="12.75">
      <c r="A221" s="1">
        <v>36468</v>
      </c>
      <c r="B221" s="5">
        <v>3.7</v>
      </c>
      <c r="C221" s="5">
        <v>22.2</v>
      </c>
      <c r="D221">
        <v>-99</v>
      </c>
      <c r="E221">
        <v>-99</v>
      </c>
      <c r="F221">
        <v>-99</v>
      </c>
      <c r="G221">
        <v>47</v>
      </c>
      <c r="H221">
        <v>37</v>
      </c>
      <c r="I221">
        <v>42</v>
      </c>
      <c r="J221" s="3">
        <f>A221-A220</f>
        <v>4</v>
      </c>
      <c r="K221" s="3" t="str">
        <f>IF(F221&gt;-10,E221-E220,"NA")</f>
        <v>NA</v>
      </c>
      <c r="L221">
        <v>4496</v>
      </c>
      <c r="M221">
        <v>2283</v>
      </c>
      <c r="N221">
        <v>8590</v>
      </c>
      <c r="O221" s="5">
        <v>8.616666666666665</v>
      </c>
      <c r="P221" s="5">
        <v>3.85</v>
      </c>
      <c r="Q221" s="5">
        <v>9.533333333333333</v>
      </c>
      <c r="R221" s="3">
        <f t="shared" si="12"/>
        <v>77</v>
      </c>
      <c r="S221" s="3">
        <f t="shared" si="13"/>
        <v>3</v>
      </c>
      <c r="T221" s="3">
        <f t="shared" si="14"/>
        <v>74</v>
      </c>
      <c r="U221" s="3">
        <f t="shared" si="15"/>
        <v>88</v>
      </c>
    </row>
    <row r="222" spans="1:21" ht="12.75">
      <c r="A222" s="1">
        <v>36473</v>
      </c>
      <c r="B222" s="5">
        <v>11</v>
      </c>
      <c r="C222" s="5">
        <v>24.2</v>
      </c>
      <c r="D222">
        <v>-99</v>
      </c>
      <c r="E222">
        <v>-99</v>
      </c>
      <c r="F222">
        <v>-99</v>
      </c>
      <c r="G222">
        <v>51</v>
      </c>
      <c r="H222">
        <v>25</v>
      </c>
      <c r="I222">
        <v>38</v>
      </c>
      <c r="J222" s="3">
        <f>A222-A221</f>
        <v>5</v>
      </c>
      <c r="K222" s="3" t="str">
        <f>IF(F222&gt;-10,E222-E221,"NA")</f>
        <v>NA</v>
      </c>
      <c r="L222">
        <v>4585</v>
      </c>
      <c r="M222">
        <v>2306</v>
      </c>
      <c r="N222">
        <v>8705</v>
      </c>
      <c r="O222" s="5">
        <v>22.146666666666665</v>
      </c>
      <c r="P222" s="5">
        <v>16.192</v>
      </c>
      <c r="Q222" s="5">
        <v>29.48</v>
      </c>
      <c r="R222" s="3">
        <f t="shared" si="12"/>
        <v>89</v>
      </c>
      <c r="S222" s="3">
        <f t="shared" si="13"/>
        <v>23</v>
      </c>
      <c r="T222" s="3">
        <f t="shared" si="14"/>
        <v>66</v>
      </c>
      <c r="U222" s="3">
        <f t="shared" si="15"/>
        <v>115</v>
      </c>
    </row>
    <row r="223" spans="1:21" ht="12.75">
      <c r="A223" s="1">
        <v>36474</v>
      </c>
      <c r="B223" s="5">
        <v>2.9</v>
      </c>
      <c r="C223" s="5">
        <v>23.9</v>
      </c>
      <c r="D223">
        <v>-99</v>
      </c>
      <c r="E223">
        <v>-99</v>
      </c>
      <c r="F223">
        <v>-99</v>
      </c>
      <c r="G223">
        <v>56</v>
      </c>
      <c r="H223">
        <v>44</v>
      </c>
      <c r="I223">
        <v>50</v>
      </c>
      <c r="J223" s="3">
        <f>A223-A222</f>
        <v>1</v>
      </c>
      <c r="K223" s="3" t="str">
        <f>IF(F223&gt;-10,E223-E222,"NA")</f>
        <v>NA</v>
      </c>
      <c r="L223">
        <v>4606</v>
      </c>
      <c r="M223">
        <v>2306</v>
      </c>
      <c r="N223">
        <v>8738</v>
      </c>
      <c r="O223" s="5">
        <v>7.088888888888888</v>
      </c>
      <c r="P223" s="5">
        <v>2.2</v>
      </c>
      <c r="Q223" s="5">
        <v>7.7</v>
      </c>
      <c r="R223" s="3">
        <f t="shared" si="12"/>
        <v>21</v>
      </c>
      <c r="S223" s="3">
        <f t="shared" si="13"/>
        <v>0</v>
      </c>
      <c r="T223" s="3">
        <f t="shared" si="14"/>
        <v>21</v>
      </c>
      <c r="U223" s="3">
        <f t="shared" si="15"/>
        <v>33</v>
      </c>
    </row>
    <row r="224" spans="1:21" ht="12.75">
      <c r="A224" s="1">
        <v>36478</v>
      </c>
      <c r="B224" s="5">
        <v>9.4</v>
      </c>
      <c r="C224" s="5">
        <v>31.6</v>
      </c>
      <c r="D224">
        <v>-99</v>
      </c>
      <c r="E224">
        <v>-99</v>
      </c>
      <c r="F224">
        <v>-99</v>
      </c>
      <c r="G224">
        <v>42</v>
      </c>
      <c r="H224">
        <v>38</v>
      </c>
      <c r="I224">
        <v>40</v>
      </c>
      <c r="J224" s="3">
        <f>A224-A223</f>
        <v>4</v>
      </c>
      <c r="K224" s="3" t="str">
        <f>IF(F224&gt;-10,E224-E223,"NA")</f>
        <v>NA</v>
      </c>
      <c r="L224">
        <v>4705</v>
      </c>
      <c r="M224">
        <v>2316</v>
      </c>
      <c r="N224">
        <v>8858</v>
      </c>
      <c r="O224" s="5">
        <v>19.31111111111111</v>
      </c>
      <c r="P224" s="5">
        <v>13.97</v>
      </c>
      <c r="Q224" s="5">
        <v>24.383333333333333</v>
      </c>
      <c r="R224" s="3">
        <f t="shared" si="12"/>
        <v>99</v>
      </c>
      <c r="S224" s="3">
        <f t="shared" si="13"/>
        <v>10</v>
      </c>
      <c r="T224" s="3">
        <f t="shared" si="14"/>
        <v>89</v>
      </c>
      <c r="U224" s="3">
        <f t="shared" si="15"/>
        <v>120</v>
      </c>
    </row>
    <row r="225" spans="1:21" ht="12.75">
      <c r="A225" s="1">
        <v>36480</v>
      </c>
      <c r="B225" s="5">
        <v>4.6</v>
      </c>
      <c r="C225" s="5">
        <v>31.6</v>
      </c>
      <c r="D225">
        <v>-99</v>
      </c>
      <c r="E225">
        <v>72</v>
      </c>
      <c r="F225">
        <v>-99</v>
      </c>
      <c r="G225">
        <v>54</v>
      </c>
      <c r="H225">
        <v>33</v>
      </c>
      <c r="I225">
        <v>44</v>
      </c>
      <c r="J225" s="3">
        <f>A225-A224</f>
        <v>2</v>
      </c>
      <c r="K225" s="3" t="str">
        <f>IF(F225&gt;-10,E225-E224,"NA")</f>
        <v>NA</v>
      </c>
      <c r="L225">
        <v>4759</v>
      </c>
      <c r="M225">
        <v>2316</v>
      </c>
      <c r="N225">
        <v>8917</v>
      </c>
      <c r="O225" s="5">
        <v>10.38888888888889</v>
      </c>
      <c r="P225" s="5">
        <v>5.28</v>
      </c>
      <c r="Q225" s="5">
        <v>11.916666666666666</v>
      </c>
      <c r="R225" s="3">
        <f t="shared" si="12"/>
        <v>54</v>
      </c>
      <c r="S225" s="3">
        <f t="shared" si="13"/>
        <v>0</v>
      </c>
      <c r="T225" s="3">
        <f t="shared" si="14"/>
        <v>54</v>
      </c>
      <c r="U225" s="3">
        <f t="shared" si="15"/>
        <v>59</v>
      </c>
    </row>
    <row r="226" spans="1:21" ht="12.75">
      <c r="A226" s="1">
        <v>36482</v>
      </c>
      <c r="B226" s="5">
        <v>8.2</v>
      </c>
      <c r="C226" s="5">
        <v>29.2</v>
      </c>
      <c r="D226">
        <v>-99</v>
      </c>
      <c r="E226">
        <v>74</v>
      </c>
      <c r="F226">
        <v>-99</v>
      </c>
      <c r="G226">
        <v>56</v>
      </c>
      <c r="H226">
        <v>37</v>
      </c>
      <c r="I226">
        <v>47</v>
      </c>
      <c r="J226" s="3">
        <f>A226-A225</f>
        <v>2</v>
      </c>
      <c r="K226" s="3" t="str">
        <f>IF(F226&gt;-10,E226-E225,"NA")</f>
        <v>NA</v>
      </c>
      <c r="L226">
        <v>4804</v>
      </c>
      <c r="M226">
        <v>2319</v>
      </c>
      <c r="N226">
        <v>8972</v>
      </c>
      <c r="O226" s="5">
        <v>16.744444444444444</v>
      </c>
      <c r="P226" s="5">
        <v>12.1</v>
      </c>
      <c r="Q226" s="5">
        <v>21.45</v>
      </c>
      <c r="R226" s="3">
        <f t="shared" si="12"/>
        <v>45</v>
      </c>
      <c r="S226" s="3">
        <f t="shared" si="13"/>
        <v>3</v>
      </c>
      <c r="T226" s="3">
        <f t="shared" si="14"/>
        <v>42</v>
      </c>
      <c r="U226" s="3">
        <f t="shared" si="15"/>
        <v>55</v>
      </c>
    </row>
    <row r="227" spans="1:21" ht="12.75">
      <c r="A227" s="1">
        <v>36486</v>
      </c>
      <c r="B227" s="5">
        <v>6.7</v>
      </c>
      <c r="C227" s="5">
        <v>22.5</v>
      </c>
      <c r="D227">
        <v>-99</v>
      </c>
      <c r="E227">
        <v>75</v>
      </c>
      <c r="F227">
        <v>-99</v>
      </c>
      <c r="G227">
        <v>65</v>
      </c>
      <c r="H227">
        <v>30</v>
      </c>
      <c r="I227">
        <v>48</v>
      </c>
      <c r="J227" s="3">
        <f>A227-A226</f>
        <v>4</v>
      </c>
      <c r="K227" s="3" t="str">
        <f>IF(F227&gt;-10,E227-E226,"NA")</f>
        <v>NA</v>
      </c>
      <c r="L227">
        <v>4870</v>
      </c>
      <c r="M227">
        <v>2322</v>
      </c>
      <c r="N227">
        <v>9057</v>
      </c>
      <c r="O227" s="5">
        <v>14.116666666666665</v>
      </c>
      <c r="P227" s="5">
        <v>9.79</v>
      </c>
      <c r="Q227" s="5">
        <v>17.233333333333334</v>
      </c>
      <c r="R227" s="3">
        <f t="shared" si="12"/>
        <v>66</v>
      </c>
      <c r="S227" s="3">
        <f t="shared" si="13"/>
        <v>3</v>
      </c>
      <c r="T227" s="3">
        <f t="shared" si="14"/>
        <v>63</v>
      </c>
      <c r="U227" s="3">
        <f t="shared" si="15"/>
        <v>85</v>
      </c>
    </row>
    <row r="228" spans="1:21" ht="12.75">
      <c r="A228" s="1">
        <v>36487</v>
      </c>
      <c r="B228" s="5">
        <v>6</v>
      </c>
      <c r="C228" s="5">
        <v>25</v>
      </c>
      <c r="D228">
        <v>-99</v>
      </c>
      <c r="E228">
        <v>74</v>
      </c>
      <c r="F228">
        <v>-99</v>
      </c>
      <c r="G228">
        <v>30</v>
      </c>
      <c r="H228">
        <v>20</v>
      </c>
      <c r="I228">
        <v>25</v>
      </c>
      <c r="J228" s="3">
        <f>A228-A227</f>
        <v>1</v>
      </c>
      <c r="K228" s="3" t="str">
        <f>IF(F228&gt;-10,E228-E227,"NA")</f>
        <v>NA</v>
      </c>
      <c r="L228">
        <v>4889</v>
      </c>
      <c r="M228">
        <v>2322</v>
      </c>
      <c r="N228">
        <v>9074</v>
      </c>
      <c r="O228" s="5">
        <v>12.955555555555554</v>
      </c>
      <c r="P228" s="5">
        <v>7.92</v>
      </c>
      <c r="Q228" s="5">
        <v>15.766666666666667</v>
      </c>
      <c r="R228" s="3">
        <f t="shared" si="12"/>
        <v>19</v>
      </c>
      <c r="S228" s="3">
        <f t="shared" si="13"/>
        <v>0</v>
      </c>
      <c r="T228" s="3">
        <f t="shared" si="14"/>
        <v>19</v>
      </c>
      <c r="U228" s="3">
        <f t="shared" si="15"/>
        <v>17</v>
      </c>
    </row>
    <row r="229" spans="1:21" ht="12.75">
      <c r="A229" s="1">
        <v>36488</v>
      </c>
      <c r="B229" s="5">
        <v>8.2</v>
      </c>
      <c r="C229" s="5">
        <v>32.2</v>
      </c>
      <c r="D229">
        <v>-99</v>
      </c>
      <c r="E229">
        <v>74</v>
      </c>
      <c r="F229">
        <v>-99</v>
      </c>
      <c r="G229">
        <v>40</v>
      </c>
      <c r="H229">
        <v>25</v>
      </c>
      <c r="I229">
        <v>33</v>
      </c>
      <c r="J229" s="3">
        <f>A229-A228</f>
        <v>1</v>
      </c>
      <c r="K229" s="3" t="str">
        <f>IF(F229&gt;-10,E229-E228,"NA")</f>
        <v>NA</v>
      </c>
      <c r="L229">
        <v>4913</v>
      </c>
      <c r="M229">
        <v>2322</v>
      </c>
      <c r="N229">
        <v>9102</v>
      </c>
      <c r="O229" s="5">
        <v>17.355555555555554</v>
      </c>
      <c r="P229" s="5">
        <v>11.88</v>
      </c>
      <c r="Q229" s="5">
        <v>20.9</v>
      </c>
      <c r="R229" s="3">
        <f t="shared" si="12"/>
        <v>24</v>
      </c>
      <c r="S229" s="3">
        <f t="shared" si="13"/>
        <v>0</v>
      </c>
      <c r="T229" s="3">
        <f t="shared" si="14"/>
        <v>24</v>
      </c>
      <c r="U229" s="3">
        <f t="shared" si="15"/>
        <v>28</v>
      </c>
    </row>
    <row r="230" spans="1:21" ht="12.75">
      <c r="A230" s="1">
        <v>36489</v>
      </c>
      <c r="B230" s="5">
        <v>13.6</v>
      </c>
      <c r="C230" s="5">
        <v>25.6</v>
      </c>
      <c r="D230">
        <v>-99</v>
      </c>
      <c r="E230">
        <v>76</v>
      </c>
      <c r="F230">
        <v>-99</v>
      </c>
      <c r="G230">
        <v>48</v>
      </c>
      <c r="H230">
        <v>31</v>
      </c>
      <c r="I230">
        <v>40</v>
      </c>
      <c r="J230" s="3">
        <f>A230-A229</f>
        <v>1</v>
      </c>
      <c r="K230" s="3" t="str">
        <f>IF(F230&gt;-10,E230-E229,"NA")</f>
        <v>NA</v>
      </c>
      <c r="L230">
        <v>4928</v>
      </c>
      <c r="M230">
        <v>2325</v>
      </c>
      <c r="N230">
        <v>9122</v>
      </c>
      <c r="O230" s="5">
        <v>27.62222222222222</v>
      </c>
      <c r="P230" s="5">
        <v>21.56</v>
      </c>
      <c r="Q230" s="5">
        <v>35.2</v>
      </c>
      <c r="R230" s="3">
        <f t="shared" si="12"/>
        <v>15</v>
      </c>
      <c r="S230" s="3">
        <f t="shared" si="13"/>
        <v>3</v>
      </c>
      <c r="T230" s="3">
        <f t="shared" si="14"/>
        <v>12</v>
      </c>
      <c r="U230" s="3">
        <f t="shared" si="15"/>
        <v>20</v>
      </c>
    </row>
    <row r="231" spans="1:21" ht="12.75">
      <c r="A231" s="1">
        <v>36490</v>
      </c>
      <c r="B231" s="5">
        <v>2.5</v>
      </c>
      <c r="C231" s="5">
        <v>22.5</v>
      </c>
      <c r="D231">
        <v>-99</v>
      </c>
      <c r="E231">
        <v>-99</v>
      </c>
      <c r="F231">
        <v>-99</v>
      </c>
      <c r="G231">
        <v>45</v>
      </c>
      <c r="H231">
        <v>36</v>
      </c>
      <c r="I231">
        <v>41</v>
      </c>
      <c r="J231" s="3">
        <f>A231-A230</f>
        <v>1</v>
      </c>
      <c r="K231" s="3" t="str">
        <f>IF(F231&gt;-10,E231-E230,"NA")</f>
        <v>NA</v>
      </c>
      <c r="L231">
        <v>4948</v>
      </c>
      <c r="M231">
        <v>2325</v>
      </c>
      <c r="N231">
        <v>9146</v>
      </c>
      <c r="O231" s="5">
        <v>5.622222222222222</v>
      </c>
      <c r="P231" s="5">
        <v>2.64</v>
      </c>
      <c r="Q231" s="5">
        <v>6.6</v>
      </c>
      <c r="R231" s="3">
        <f t="shared" si="12"/>
        <v>20</v>
      </c>
      <c r="S231" s="3">
        <f t="shared" si="13"/>
        <v>0</v>
      </c>
      <c r="T231" s="3">
        <f t="shared" si="14"/>
        <v>20</v>
      </c>
      <c r="U231" s="3">
        <f t="shared" si="15"/>
        <v>24</v>
      </c>
    </row>
    <row r="232" spans="1:21" ht="12.75">
      <c r="A232" s="1">
        <v>36491</v>
      </c>
      <c r="B232" s="5">
        <v>1.7</v>
      </c>
      <c r="C232" s="5">
        <v>32.7</v>
      </c>
      <c r="D232">
        <v>-99</v>
      </c>
      <c r="E232">
        <v>-99</v>
      </c>
      <c r="F232">
        <v>-99</v>
      </c>
      <c r="G232">
        <v>37</v>
      </c>
      <c r="H232">
        <v>28</v>
      </c>
      <c r="I232">
        <v>33</v>
      </c>
      <c r="J232" s="3">
        <f>A232-A231</f>
        <v>1</v>
      </c>
      <c r="K232" s="3" t="str">
        <f>IF(F232&gt;-10,E232-E231,"NA")</f>
        <v>NA</v>
      </c>
      <c r="L232">
        <v>4979</v>
      </c>
      <c r="M232">
        <v>2325</v>
      </c>
      <c r="N232">
        <v>9178</v>
      </c>
      <c r="O232" s="5">
        <v>4.4</v>
      </c>
      <c r="P232" s="5">
        <v>0.44</v>
      </c>
      <c r="Q232" s="5">
        <v>4.766666666666667</v>
      </c>
      <c r="R232" s="3">
        <f t="shared" si="12"/>
        <v>31</v>
      </c>
      <c r="S232" s="3">
        <f t="shared" si="13"/>
        <v>0</v>
      </c>
      <c r="T232" s="3">
        <f t="shared" si="14"/>
        <v>31</v>
      </c>
      <c r="U232" s="3">
        <f t="shared" si="15"/>
        <v>32</v>
      </c>
    </row>
    <row r="233" spans="1:21" ht="12.75">
      <c r="A233" s="1">
        <v>36492</v>
      </c>
      <c r="B233" s="5">
        <v>4.8</v>
      </c>
      <c r="C233" s="5">
        <v>29.8</v>
      </c>
      <c r="D233">
        <v>-99</v>
      </c>
      <c r="E233">
        <v>73</v>
      </c>
      <c r="F233">
        <v>-99</v>
      </c>
      <c r="G233">
        <v>38</v>
      </c>
      <c r="H233">
        <v>24</v>
      </c>
      <c r="I233">
        <v>31</v>
      </c>
      <c r="J233" s="3">
        <f>A233-A232</f>
        <v>1</v>
      </c>
      <c r="K233" s="3" t="str">
        <f>IF(F233&gt;-10,E233-E232,"NA")</f>
        <v>NA</v>
      </c>
      <c r="L233">
        <v>5004</v>
      </c>
      <c r="M233">
        <v>2325</v>
      </c>
      <c r="N233">
        <v>9204</v>
      </c>
      <c r="O233" s="5">
        <v>9.777777777777779</v>
      </c>
      <c r="P233" s="5">
        <v>6.16</v>
      </c>
      <c r="Q233" s="5">
        <v>13.2</v>
      </c>
      <c r="R233" s="3">
        <f t="shared" si="12"/>
        <v>25</v>
      </c>
      <c r="S233" s="3">
        <f t="shared" si="13"/>
        <v>0</v>
      </c>
      <c r="T233" s="3">
        <f t="shared" si="14"/>
        <v>25</v>
      </c>
      <c r="U233" s="3">
        <f t="shared" si="15"/>
        <v>26</v>
      </c>
    </row>
    <row r="234" spans="1:21" ht="12.75">
      <c r="A234" s="1">
        <v>36493</v>
      </c>
      <c r="B234" s="5">
        <v>12.8</v>
      </c>
      <c r="C234" s="5">
        <v>26.8</v>
      </c>
      <c r="D234">
        <v>-99</v>
      </c>
      <c r="E234">
        <v>74</v>
      </c>
      <c r="F234">
        <v>-99</v>
      </c>
      <c r="G234">
        <v>54</v>
      </c>
      <c r="H234">
        <v>38</v>
      </c>
      <c r="I234">
        <v>46</v>
      </c>
      <c r="J234" s="3">
        <f>A234-A233</f>
        <v>1</v>
      </c>
      <c r="K234" s="3" t="str">
        <f>IF(F234&gt;-10,E234-E233,"NA")</f>
        <v>NA</v>
      </c>
      <c r="L234">
        <v>5021</v>
      </c>
      <c r="M234">
        <v>2328</v>
      </c>
      <c r="N234">
        <v>9229</v>
      </c>
      <c r="O234" s="5">
        <v>25.666666666666668</v>
      </c>
      <c r="P234" s="5">
        <v>20.68</v>
      </c>
      <c r="Q234" s="5">
        <v>33</v>
      </c>
      <c r="R234" s="3">
        <f t="shared" si="12"/>
        <v>17</v>
      </c>
      <c r="S234" s="3">
        <f t="shared" si="13"/>
        <v>3</v>
      </c>
      <c r="T234" s="3">
        <f t="shared" si="14"/>
        <v>14</v>
      </c>
      <c r="U234" s="3">
        <f t="shared" si="15"/>
        <v>25</v>
      </c>
    </row>
    <row r="235" spans="1:21" ht="12.75">
      <c r="A235" s="1">
        <v>36494</v>
      </c>
      <c r="B235" s="5">
        <v>14.3</v>
      </c>
      <c r="C235" s="5">
        <v>31.3</v>
      </c>
      <c r="D235">
        <v>-99</v>
      </c>
      <c r="E235">
        <v>76</v>
      </c>
      <c r="F235">
        <v>-99</v>
      </c>
      <c r="G235">
        <v>41</v>
      </c>
      <c r="H235">
        <v>28</v>
      </c>
      <c r="I235">
        <v>35</v>
      </c>
      <c r="J235" s="3">
        <f>A235-A234</f>
        <v>1</v>
      </c>
      <c r="K235" s="3" t="str">
        <f>IF(F235&gt;-10,E235-E234,"NA")</f>
        <v>NA</v>
      </c>
      <c r="L235">
        <v>5040</v>
      </c>
      <c r="M235">
        <v>2330</v>
      </c>
      <c r="N235">
        <v>9255</v>
      </c>
      <c r="O235" s="5">
        <v>28.6</v>
      </c>
      <c r="P235" s="5">
        <v>22.88</v>
      </c>
      <c r="Q235" s="5">
        <v>37.4</v>
      </c>
      <c r="R235" s="3">
        <f t="shared" si="12"/>
        <v>19</v>
      </c>
      <c r="S235" s="3">
        <f t="shared" si="13"/>
        <v>2</v>
      </c>
      <c r="T235" s="3">
        <f t="shared" si="14"/>
        <v>17</v>
      </c>
      <c r="U235" s="3">
        <f t="shared" si="15"/>
        <v>26</v>
      </c>
    </row>
    <row r="236" spans="1:21" ht="12.75">
      <c r="A236" s="1">
        <v>36495</v>
      </c>
      <c r="B236" s="5">
        <v>10.5</v>
      </c>
      <c r="C236" s="5">
        <v>35.5</v>
      </c>
      <c r="D236">
        <v>-99</v>
      </c>
      <c r="E236">
        <v>77</v>
      </c>
      <c r="F236">
        <v>-99</v>
      </c>
      <c r="G236">
        <v>36</v>
      </c>
      <c r="H236">
        <v>23</v>
      </c>
      <c r="I236">
        <v>30</v>
      </c>
      <c r="J236" s="3">
        <f>A236-A235</f>
        <v>1</v>
      </c>
      <c r="K236" s="3" t="str">
        <f>IF(F236&gt;-10,E236-E235,"NA")</f>
        <v>NA</v>
      </c>
      <c r="L236">
        <v>5066</v>
      </c>
      <c r="M236">
        <v>2331</v>
      </c>
      <c r="N236">
        <v>9286</v>
      </c>
      <c r="O236" s="5">
        <v>22</v>
      </c>
      <c r="P236" s="5">
        <v>16.72</v>
      </c>
      <c r="Q236" s="5">
        <v>26.03333333333333</v>
      </c>
      <c r="R236" s="3">
        <f t="shared" si="12"/>
        <v>26</v>
      </c>
      <c r="S236" s="3">
        <f t="shared" si="13"/>
        <v>1</v>
      </c>
      <c r="T236" s="3">
        <f t="shared" si="14"/>
        <v>25</v>
      </c>
      <c r="U236" s="3">
        <f t="shared" si="15"/>
        <v>31</v>
      </c>
    </row>
    <row r="237" spans="1:21" ht="12.75">
      <c r="A237" s="1">
        <v>36499</v>
      </c>
      <c r="B237" s="5">
        <v>4.4</v>
      </c>
      <c r="C237" s="5">
        <v>29.7</v>
      </c>
      <c r="D237">
        <v>-99</v>
      </c>
      <c r="E237">
        <v>72</v>
      </c>
      <c r="F237">
        <v>-99</v>
      </c>
      <c r="G237">
        <v>37</v>
      </c>
      <c r="H237">
        <v>30</v>
      </c>
      <c r="I237">
        <v>34</v>
      </c>
      <c r="J237" s="3">
        <f>A237-A236</f>
        <v>4</v>
      </c>
      <c r="K237" s="3" t="str">
        <f>IF(F237&gt;-10,E237-E236,"NA")</f>
        <v>NA</v>
      </c>
      <c r="L237">
        <v>5167</v>
      </c>
      <c r="M237">
        <v>2331</v>
      </c>
      <c r="N237">
        <v>9392</v>
      </c>
      <c r="O237" s="5">
        <v>9.9</v>
      </c>
      <c r="P237" s="5">
        <v>5.06</v>
      </c>
      <c r="Q237" s="5">
        <v>11.733333333333333</v>
      </c>
      <c r="R237" s="3">
        <f t="shared" si="12"/>
        <v>101</v>
      </c>
      <c r="S237" s="3">
        <f t="shared" si="13"/>
        <v>0</v>
      </c>
      <c r="T237" s="3">
        <f t="shared" si="14"/>
        <v>101</v>
      </c>
      <c r="U237" s="3">
        <f t="shared" si="15"/>
        <v>106</v>
      </c>
    </row>
    <row r="238" spans="1:21" ht="12.75">
      <c r="A238" s="1">
        <v>36500</v>
      </c>
      <c r="B238" s="5">
        <v>10.5</v>
      </c>
      <c r="C238" s="5">
        <v>34.5</v>
      </c>
      <c r="D238">
        <v>-99</v>
      </c>
      <c r="E238">
        <v>74</v>
      </c>
      <c r="F238">
        <v>-99</v>
      </c>
      <c r="G238">
        <v>41</v>
      </c>
      <c r="H238">
        <v>26</v>
      </c>
      <c r="I238">
        <v>34</v>
      </c>
      <c r="J238" s="3">
        <f>A238-A237</f>
        <v>1</v>
      </c>
      <c r="K238" s="3" t="str">
        <f>IF(F238&gt;-10,E238-E237,"NA")</f>
        <v>NA</v>
      </c>
      <c r="L238">
        <v>5192</v>
      </c>
      <c r="M238">
        <v>2332</v>
      </c>
      <c r="N238">
        <v>9422</v>
      </c>
      <c r="O238" s="5">
        <v>21.755555555555556</v>
      </c>
      <c r="P238" s="5">
        <v>16.72</v>
      </c>
      <c r="Q238" s="5">
        <v>26.03333333333333</v>
      </c>
      <c r="R238" s="3">
        <f t="shared" si="12"/>
        <v>25</v>
      </c>
      <c r="S238" s="3">
        <f t="shared" si="13"/>
        <v>1</v>
      </c>
      <c r="T238" s="3">
        <f t="shared" si="14"/>
        <v>24</v>
      </c>
      <c r="U238" s="3">
        <f t="shared" si="15"/>
        <v>30</v>
      </c>
    </row>
    <row r="239" spans="1:21" ht="12.75">
      <c r="A239" s="1">
        <v>36501</v>
      </c>
      <c r="B239" s="5">
        <v>2.7</v>
      </c>
      <c r="C239" s="5">
        <v>31.7</v>
      </c>
      <c r="D239">
        <v>-99</v>
      </c>
      <c r="E239">
        <v>74</v>
      </c>
      <c r="F239">
        <v>-99</v>
      </c>
      <c r="G239">
        <v>45</v>
      </c>
      <c r="H239">
        <v>35</v>
      </c>
      <c r="I239">
        <v>40</v>
      </c>
      <c r="J239" s="3">
        <f>A239-A238</f>
        <v>1</v>
      </c>
      <c r="K239" s="3" t="str">
        <f>IF(F239&gt;-10,E239-E238,"NA")</f>
        <v>NA</v>
      </c>
      <c r="L239">
        <v>5221</v>
      </c>
      <c r="M239">
        <v>2332</v>
      </c>
      <c r="N239">
        <v>9454</v>
      </c>
      <c r="O239" s="5">
        <v>6.6</v>
      </c>
      <c r="P239" s="5">
        <v>2.2</v>
      </c>
      <c r="Q239" s="5">
        <v>6.966666666666665</v>
      </c>
      <c r="R239" s="3">
        <f t="shared" si="12"/>
        <v>29</v>
      </c>
      <c r="S239" s="3">
        <f t="shared" si="13"/>
        <v>0</v>
      </c>
      <c r="T239" s="3">
        <f t="shared" si="14"/>
        <v>29</v>
      </c>
      <c r="U239" s="3">
        <f t="shared" si="15"/>
        <v>32</v>
      </c>
    </row>
    <row r="240" spans="1:21" ht="12.75">
      <c r="A240" s="1">
        <v>36503</v>
      </c>
      <c r="B240" s="5">
        <v>1.6</v>
      </c>
      <c r="C240" s="5">
        <v>33.1</v>
      </c>
      <c r="D240">
        <v>-99</v>
      </c>
      <c r="E240">
        <v>72</v>
      </c>
      <c r="F240">
        <v>-99</v>
      </c>
      <c r="G240">
        <v>53</v>
      </c>
      <c r="H240">
        <v>29</v>
      </c>
      <c r="I240">
        <v>41</v>
      </c>
      <c r="J240" s="3">
        <f>A240-A239</f>
        <v>2</v>
      </c>
      <c r="K240" s="3" t="str">
        <f>IF(F240&gt;-10,E240-E239,"NA")</f>
        <v>NA</v>
      </c>
      <c r="L240">
        <v>5284</v>
      </c>
      <c r="M240">
        <v>2332</v>
      </c>
      <c r="N240">
        <v>9519</v>
      </c>
      <c r="O240" s="5">
        <v>4.033333333333333</v>
      </c>
      <c r="P240" s="5">
        <v>1.1</v>
      </c>
      <c r="Q240" s="5">
        <v>4.033333333333333</v>
      </c>
      <c r="R240" s="3">
        <f t="shared" si="12"/>
        <v>63</v>
      </c>
      <c r="S240" s="3">
        <f t="shared" si="13"/>
        <v>0</v>
      </c>
      <c r="T240" s="3">
        <f t="shared" si="14"/>
        <v>63</v>
      </c>
      <c r="U240" s="3">
        <f t="shared" si="15"/>
        <v>65</v>
      </c>
    </row>
    <row r="241" spans="1:21" ht="12.75">
      <c r="A241" s="1">
        <v>36504</v>
      </c>
      <c r="B241" s="5">
        <v>12.2</v>
      </c>
      <c r="C241" s="5">
        <v>40.2</v>
      </c>
      <c r="D241">
        <v>-99</v>
      </c>
      <c r="E241">
        <v>73</v>
      </c>
      <c r="F241">
        <v>-99</v>
      </c>
      <c r="G241">
        <v>29</v>
      </c>
      <c r="H241">
        <v>14</v>
      </c>
      <c r="I241">
        <v>22</v>
      </c>
      <c r="J241" s="3">
        <f>A241-A240</f>
        <v>1</v>
      </c>
      <c r="K241" s="3" t="str">
        <f>IF(F241&gt;-10,E241-E240,"NA")</f>
        <v>NA</v>
      </c>
      <c r="L241">
        <v>5312</v>
      </c>
      <c r="M241">
        <v>2332</v>
      </c>
      <c r="N241">
        <v>9552</v>
      </c>
      <c r="O241" s="5">
        <v>23.71111111111111</v>
      </c>
      <c r="P241" s="5">
        <v>19.8</v>
      </c>
      <c r="Q241" s="5">
        <v>32.63333333333333</v>
      </c>
      <c r="R241" s="3">
        <f t="shared" si="12"/>
        <v>28</v>
      </c>
      <c r="S241" s="3">
        <f t="shared" si="13"/>
        <v>0</v>
      </c>
      <c r="T241" s="3">
        <f t="shared" si="14"/>
        <v>28</v>
      </c>
      <c r="U241" s="3">
        <f t="shared" si="15"/>
        <v>33</v>
      </c>
    </row>
    <row r="242" spans="1:21" ht="12.75">
      <c r="A242" s="1">
        <v>36505</v>
      </c>
      <c r="B242" s="5">
        <v>13.4</v>
      </c>
      <c r="C242" s="5">
        <v>29.4</v>
      </c>
      <c r="D242">
        <v>-99</v>
      </c>
      <c r="E242">
        <v>74</v>
      </c>
      <c r="F242">
        <v>-99</v>
      </c>
      <c r="G242">
        <v>24</v>
      </c>
      <c r="H242">
        <v>10</v>
      </c>
      <c r="I242">
        <v>17</v>
      </c>
      <c r="J242" s="3">
        <f>A242-A241</f>
        <v>1</v>
      </c>
      <c r="K242" s="3" t="str">
        <f>IF(F242&gt;-10,E242-E241,"NA")</f>
        <v>NA</v>
      </c>
      <c r="L242">
        <v>5328</v>
      </c>
      <c r="M242">
        <v>2332</v>
      </c>
      <c r="N242">
        <v>9578</v>
      </c>
      <c r="O242" s="5">
        <v>26.15555555555555</v>
      </c>
      <c r="P242" s="5">
        <v>22.88</v>
      </c>
      <c r="Q242" s="5">
        <v>34.833333333333336</v>
      </c>
      <c r="R242" s="3">
        <f t="shared" si="12"/>
        <v>16</v>
      </c>
      <c r="S242" s="3">
        <f t="shared" si="13"/>
        <v>0</v>
      </c>
      <c r="T242" s="3">
        <f t="shared" si="14"/>
        <v>16</v>
      </c>
      <c r="U242" s="3">
        <f t="shared" si="15"/>
        <v>26</v>
      </c>
    </row>
    <row r="243" spans="1:21" ht="12.75">
      <c r="A243" s="1">
        <v>36506</v>
      </c>
      <c r="B243" s="5">
        <v>3.2</v>
      </c>
      <c r="C243" s="5">
        <v>30.2</v>
      </c>
      <c r="D243">
        <v>-99</v>
      </c>
      <c r="E243">
        <v>74</v>
      </c>
      <c r="F243">
        <v>-99</v>
      </c>
      <c r="G243">
        <v>30</v>
      </c>
      <c r="H243">
        <v>12</v>
      </c>
      <c r="I243">
        <v>21</v>
      </c>
      <c r="J243" s="3">
        <f>A243-A242</f>
        <v>1</v>
      </c>
      <c r="K243" s="3" t="str">
        <f>IF(F243&gt;-10,E243-E242,"NA")</f>
        <v>NA</v>
      </c>
      <c r="L243">
        <v>5355</v>
      </c>
      <c r="M243">
        <v>2332</v>
      </c>
      <c r="N243">
        <v>9601</v>
      </c>
      <c r="O243" s="5">
        <v>8.066666666666666</v>
      </c>
      <c r="P243" s="5">
        <v>2.2</v>
      </c>
      <c r="Q243" s="5">
        <v>8.066666666666666</v>
      </c>
      <c r="R243" s="3">
        <f t="shared" si="12"/>
        <v>27</v>
      </c>
      <c r="S243" s="3">
        <f t="shared" si="13"/>
        <v>0</v>
      </c>
      <c r="T243" s="3">
        <f t="shared" si="14"/>
        <v>27</v>
      </c>
      <c r="U243" s="3">
        <f t="shared" si="15"/>
        <v>23</v>
      </c>
    </row>
    <row r="244" spans="1:21" ht="12.75">
      <c r="A244" s="1">
        <v>36507</v>
      </c>
      <c r="B244" s="5">
        <v>6</v>
      </c>
      <c r="C244" s="5">
        <v>43</v>
      </c>
      <c r="D244">
        <v>-99</v>
      </c>
      <c r="E244">
        <v>71</v>
      </c>
      <c r="F244">
        <v>-99</v>
      </c>
      <c r="G244">
        <v>31</v>
      </c>
      <c r="H244">
        <v>25</v>
      </c>
      <c r="I244">
        <v>28</v>
      </c>
      <c r="J244" s="3">
        <f>A244-A243</f>
        <v>1</v>
      </c>
      <c r="K244" s="3" t="str">
        <f>IF(F244&gt;-10,E244-E243,"NA")</f>
        <v>NA</v>
      </c>
      <c r="L244">
        <v>5392</v>
      </c>
      <c r="M244">
        <v>2332</v>
      </c>
      <c r="N244">
        <v>9642</v>
      </c>
      <c r="O244" s="5">
        <v>13.933333333333334</v>
      </c>
      <c r="P244" s="5">
        <v>5.72</v>
      </c>
      <c r="Q244" s="5">
        <v>15.766666666666667</v>
      </c>
      <c r="R244" s="3">
        <f t="shared" si="12"/>
        <v>37</v>
      </c>
      <c r="S244" s="3">
        <f t="shared" si="13"/>
        <v>0</v>
      </c>
      <c r="T244" s="3">
        <f t="shared" si="14"/>
        <v>37</v>
      </c>
      <c r="U244" s="3">
        <f t="shared" si="15"/>
        <v>41</v>
      </c>
    </row>
    <row r="245" spans="1:21" ht="12.75">
      <c r="A245" s="1">
        <v>36509</v>
      </c>
      <c r="B245" s="5">
        <v>1</v>
      </c>
      <c r="C245" s="5">
        <v>26.5</v>
      </c>
      <c r="D245">
        <v>-99</v>
      </c>
      <c r="E245">
        <v>70</v>
      </c>
      <c r="F245">
        <v>-99</v>
      </c>
      <c r="G245">
        <v>43</v>
      </c>
      <c r="H245">
        <v>24</v>
      </c>
      <c r="I245">
        <v>34</v>
      </c>
      <c r="J245" s="3">
        <f>A245-A244</f>
        <v>2</v>
      </c>
      <c r="K245" s="3" t="str">
        <f>IF(F245&gt;-10,E245-E244,"NA")</f>
        <v>NA</v>
      </c>
      <c r="L245">
        <v>5443</v>
      </c>
      <c r="M245">
        <v>2332</v>
      </c>
      <c r="N245">
        <v>9715</v>
      </c>
      <c r="O245" s="5">
        <v>2.4444444444444446</v>
      </c>
      <c r="P245" s="5">
        <v>0.44</v>
      </c>
      <c r="Q245" s="5">
        <v>2.5666666666666664</v>
      </c>
      <c r="R245" s="3">
        <f t="shared" si="12"/>
        <v>51</v>
      </c>
      <c r="S245" s="3">
        <f t="shared" si="13"/>
        <v>0</v>
      </c>
      <c r="T245" s="3">
        <f t="shared" si="14"/>
        <v>51</v>
      </c>
      <c r="U245" s="3">
        <f t="shared" si="15"/>
        <v>73</v>
      </c>
    </row>
    <row r="246" spans="1:21" ht="12.75">
      <c r="A246" s="1">
        <v>36510</v>
      </c>
      <c r="B246" s="5">
        <v>2.4</v>
      </c>
      <c r="C246" s="5">
        <v>21.4</v>
      </c>
      <c r="D246">
        <v>-99</v>
      </c>
      <c r="E246">
        <v>70</v>
      </c>
      <c r="F246">
        <v>-99</v>
      </c>
      <c r="G246">
        <v>26</v>
      </c>
      <c r="H246">
        <v>19</v>
      </c>
      <c r="I246">
        <v>23</v>
      </c>
      <c r="J246" s="3">
        <f>A246-A245</f>
        <v>1</v>
      </c>
      <c r="K246" s="3" t="str">
        <f>IF(F246&gt;-10,E246-E245,"NA")</f>
        <v>NA</v>
      </c>
      <c r="L246">
        <v>5462</v>
      </c>
      <c r="M246">
        <v>2332</v>
      </c>
      <c r="N246">
        <v>9750</v>
      </c>
      <c r="O246" s="5">
        <v>3.6666666666666665</v>
      </c>
      <c r="P246" s="5">
        <v>2.64</v>
      </c>
      <c r="Q246" s="5">
        <v>9.166666666666666</v>
      </c>
      <c r="R246" s="3">
        <f t="shared" si="12"/>
        <v>19</v>
      </c>
      <c r="S246" s="3">
        <f t="shared" si="13"/>
        <v>0</v>
      </c>
      <c r="T246" s="3">
        <f t="shared" si="14"/>
        <v>19</v>
      </c>
      <c r="U246" s="3">
        <f t="shared" si="15"/>
        <v>35</v>
      </c>
    </row>
    <row r="247" spans="1:21" ht="12.75">
      <c r="A247" s="1">
        <v>36511</v>
      </c>
      <c r="B247" s="5">
        <v>3.9</v>
      </c>
      <c r="C247" s="5">
        <v>34.9</v>
      </c>
      <c r="D247">
        <v>-99</v>
      </c>
      <c r="E247">
        <v>69</v>
      </c>
      <c r="F247">
        <v>-99</v>
      </c>
      <c r="G247">
        <v>28</v>
      </c>
      <c r="H247">
        <v>17</v>
      </c>
      <c r="I247">
        <v>23</v>
      </c>
      <c r="J247" s="3">
        <f>A247-A246</f>
        <v>1</v>
      </c>
      <c r="K247" s="3" t="str">
        <f>IF(F247&gt;-10,E247-E246,"NA")</f>
        <v>NA</v>
      </c>
      <c r="L247">
        <v>5493</v>
      </c>
      <c r="M247">
        <v>2332</v>
      </c>
      <c r="N247">
        <v>9775</v>
      </c>
      <c r="O247" s="5">
        <v>8.8</v>
      </c>
      <c r="P247" s="5">
        <v>4.4</v>
      </c>
      <c r="Q247" s="5">
        <v>10.266666666666666</v>
      </c>
      <c r="R247" s="3">
        <f t="shared" si="12"/>
        <v>31</v>
      </c>
      <c r="S247" s="3">
        <f t="shared" si="13"/>
        <v>0</v>
      </c>
      <c r="T247" s="3">
        <f t="shared" si="14"/>
        <v>31</v>
      </c>
      <c r="U247" s="3">
        <f t="shared" si="15"/>
        <v>25</v>
      </c>
    </row>
    <row r="248" spans="1:21" ht="12.75">
      <c r="A248" s="1">
        <v>36512</v>
      </c>
      <c r="B248" s="5">
        <v>8.2</v>
      </c>
      <c r="C248" s="5">
        <v>40.2</v>
      </c>
      <c r="D248">
        <v>-99</v>
      </c>
      <c r="E248">
        <v>72</v>
      </c>
      <c r="F248">
        <v>-99</v>
      </c>
      <c r="G248">
        <v>31</v>
      </c>
      <c r="H248">
        <v>18</v>
      </c>
      <c r="I248">
        <v>25</v>
      </c>
      <c r="J248" s="3">
        <f>A248-A247</f>
        <v>1</v>
      </c>
      <c r="K248" s="3" t="str">
        <f>IF(F248&gt;-10,E248-E247,"NA")</f>
        <v>NA</v>
      </c>
      <c r="L248">
        <v>5526</v>
      </c>
      <c r="M248">
        <v>2333</v>
      </c>
      <c r="N248">
        <v>9781</v>
      </c>
      <c r="O248" s="5">
        <v>16.866666666666667</v>
      </c>
      <c r="P248" s="5">
        <v>12.76</v>
      </c>
      <c r="Q248" s="5">
        <v>21.266666666666666</v>
      </c>
      <c r="R248" s="3">
        <f t="shared" si="12"/>
        <v>33</v>
      </c>
      <c r="S248" s="3">
        <f t="shared" si="13"/>
        <v>1</v>
      </c>
      <c r="T248" s="3">
        <f t="shared" si="14"/>
        <v>32</v>
      </c>
      <c r="U248" s="3">
        <f t="shared" si="15"/>
        <v>6</v>
      </c>
    </row>
    <row r="249" spans="1:21" ht="12.75">
      <c r="A249" s="1">
        <v>36513</v>
      </c>
      <c r="B249" s="5">
        <v>9.1</v>
      </c>
      <c r="C249" s="5">
        <v>34.1</v>
      </c>
      <c r="D249">
        <v>-99</v>
      </c>
      <c r="E249">
        <v>72</v>
      </c>
      <c r="F249">
        <v>-99</v>
      </c>
      <c r="G249">
        <v>30</v>
      </c>
      <c r="H249">
        <v>10</v>
      </c>
      <c r="I249">
        <v>20</v>
      </c>
      <c r="J249" s="3">
        <f>A249-A248</f>
        <v>1</v>
      </c>
      <c r="K249" s="3" t="str">
        <f>IF(F249&gt;-10,E249-E248,"NA")</f>
        <v>NA</v>
      </c>
      <c r="L249">
        <v>5551</v>
      </c>
      <c r="M249">
        <v>2333</v>
      </c>
      <c r="N249">
        <v>9809</v>
      </c>
      <c r="O249" s="5">
        <v>17.6</v>
      </c>
      <c r="P249" s="5">
        <v>13.64</v>
      </c>
      <c r="Q249" s="5">
        <v>25.3</v>
      </c>
      <c r="R249" s="3">
        <f t="shared" si="12"/>
        <v>25</v>
      </c>
      <c r="S249" s="3">
        <f t="shared" si="13"/>
        <v>0</v>
      </c>
      <c r="T249" s="3">
        <f t="shared" si="14"/>
        <v>25</v>
      </c>
      <c r="U249" s="3">
        <f t="shared" si="15"/>
        <v>28</v>
      </c>
    </row>
    <row r="250" spans="1:21" ht="12.75">
      <c r="A250" s="1">
        <v>36514</v>
      </c>
      <c r="B250" s="5">
        <v>11.5</v>
      </c>
      <c r="C250" s="5">
        <v>38.5</v>
      </c>
      <c r="D250">
        <v>-99</v>
      </c>
      <c r="E250">
        <v>74</v>
      </c>
      <c r="F250">
        <v>-99</v>
      </c>
      <c r="G250">
        <v>47</v>
      </c>
      <c r="H250">
        <v>26</v>
      </c>
      <c r="I250">
        <v>37</v>
      </c>
      <c r="J250" s="3">
        <f>A250-A249</f>
        <v>1</v>
      </c>
      <c r="K250" s="3" t="str">
        <f>IF(F250&gt;-10,E250-E249,"NA")</f>
        <v>NA</v>
      </c>
      <c r="L250">
        <v>5579</v>
      </c>
      <c r="M250">
        <v>2334</v>
      </c>
      <c r="N250">
        <v>9843</v>
      </c>
      <c r="O250" s="5">
        <v>23.22222222222222</v>
      </c>
      <c r="P250" s="5">
        <v>18.48</v>
      </c>
      <c r="Q250" s="5">
        <v>29.7</v>
      </c>
      <c r="R250" s="3">
        <f t="shared" si="12"/>
        <v>28</v>
      </c>
      <c r="S250" s="3">
        <f t="shared" si="13"/>
        <v>1</v>
      </c>
      <c r="T250" s="3">
        <f t="shared" si="14"/>
        <v>27</v>
      </c>
      <c r="U250" s="3">
        <f t="shared" si="15"/>
        <v>34</v>
      </c>
    </row>
    <row r="251" spans="1:21" ht="12.75">
      <c r="A251" s="1">
        <v>36515</v>
      </c>
      <c r="B251" s="5">
        <v>5.6</v>
      </c>
      <c r="C251" s="5">
        <v>35.6</v>
      </c>
      <c r="D251">
        <v>-99</v>
      </c>
      <c r="E251">
        <v>75</v>
      </c>
      <c r="F251">
        <v>-99</v>
      </c>
      <c r="G251">
        <v>47</v>
      </c>
      <c r="H251">
        <v>36</v>
      </c>
      <c r="I251">
        <v>42</v>
      </c>
      <c r="J251" s="3">
        <f>A251-A250</f>
        <v>1</v>
      </c>
      <c r="K251" s="3" t="str">
        <f>IF(F251&gt;-10,E251-E250,"NA")</f>
        <v>NA</v>
      </c>
      <c r="L251">
        <v>5609</v>
      </c>
      <c r="M251">
        <v>2334</v>
      </c>
      <c r="N251">
        <v>9875</v>
      </c>
      <c r="O251" s="5">
        <v>12.222222222222221</v>
      </c>
      <c r="P251" s="5">
        <v>7.92</v>
      </c>
      <c r="Q251" s="5">
        <v>13.93333333333333</v>
      </c>
      <c r="R251" s="3">
        <f t="shared" si="12"/>
        <v>30</v>
      </c>
      <c r="S251" s="3">
        <f t="shared" si="13"/>
        <v>0</v>
      </c>
      <c r="T251" s="3">
        <f t="shared" si="14"/>
        <v>30</v>
      </c>
      <c r="U251" s="3">
        <f t="shared" si="15"/>
        <v>32</v>
      </c>
    </row>
    <row r="252" spans="1:21" ht="12.75">
      <c r="A252" s="1">
        <v>36517</v>
      </c>
      <c r="B252" s="5">
        <v>4.5</v>
      </c>
      <c r="C252" s="5">
        <v>36</v>
      </c>
      <c r="D252">
        <v>-99</v>
      </c>
      <c r="E252">
        <v>74</v>
      </c>
      <c r="F252">
        <v>-99</v>
      </c>
      <c r="G252">
        <v>26</v>
      </c>
      <c r="H252">
        <v>17</v>
      </c>
      <c r="I252">
        <v>22</v>
      </c>
      <c r="J252" s="3">
        <f>A252-A251</f>
        <v>2</v>
      </c>
      <c r="K252" s="3" t="str">
        <f>IF(F252&gt;-10,E252-E251,"NA")</f>
        <v>NA</v>
      </c>
      <c r="L252">
        <v>5672</v>
      </c>
      <c r="M252">
        <v>2334</v>
      </c>
      <c r="N252">
        <v>9941</v>
      </c>
      <c r="O252" s="5">
        <v>9.044444444444444</v>
      </c>
      <c r="P252" s="5">
        <v>6.38</v>
      </c>
      <c r="Q252" s="5">
        <v>12.466666666666665</v>
      </c>
      <c r="R252" s="3">
        <f t="shared" si="12"/>
        <v>63</v>
      </c>
      <c r="S252" s="3">
        <f t="shared" si="13"/>
        <v>0</v>
      </c>
      <c r="T252" s="3">
        <f t="shared" si="14"/>
        <v>63</v>
      </c>
      <c r="U252" s="3">
        <f t="shared" si="15"/>
        <v>66</v>
      </c>
    </row>
    <row r="253" spans="1:21" ht="12.75">
      <c r="A253" s="1">
        <v>36518</v>
      </c>
      <c r="B253" s="5">
        <v>13.8</v>
      </c>
      <c r="C253" s="5">
        <v>38.8</v>
      </c>
      <c r="D253">
        <v>-99</v>
      </c>
      <c r="E253">
        <v>74</v>
      </c>
      <c r="F253">
        <v>-99</v>
      </c>
      <c r="G253">
        <v>36</v>
      </c>
      <c r="H253">
        <v>17</v>
      </c>
      <c r="I253">
        <v>27</v>
      </c>
      <c r="J253" s="3">
        <f>A253-A252</f>
        <v>1</v>
      </c>
      <c r="K253" s="3" t="str">
        <f>IF(F253&gt;-10,E253-E252,"NA")</f>
        <v>NA</v>
      </c>
      <c r="L253">
        <v>5699</v>
      </c>
      <c r="M253">
        <v>2336</v>
      </c>
      <c r="N253">
        <v>9975</v>
      </c>
      <c r="O253" s="5">
        <v>28.11111111111111</v>
      </c>
      <c r="P253" s="5">
        <v>22</v>
      </c>
      <c r="Q253" s="5">
        <v>35.2</v>
      </c>
      <c r="R253" s="3">
        <f t="shared" si="12"/>
        <v>27</v>
      </c>
      <c r="S253" s="3">
        <f t="shared" si="13"/>
        <v>2</v>
      </c>
      <c r="T253" s="3">
        <f t="shared" si="14"/>
        <v>25</v>
      </c>
      <c r="U253" s="3">
        <f t="shared" si="15"/>
        <v>34</v>
      </c>
    </row>
    <row r="254" spans="1:21" ht="12.75">
      <c r="A254" s="1">
        <v>36519</v>
      </c>
      <c r="B254" s="5">
        <v>10.3</v>
      </c>
      <c r="C254" s="5">
        <v>32.3</v>
      </c>
      <c r="D254">
        <v>-99</v>
      </c>
      <c r="E254">
        <v>74</v>
      </c>
      <c r="F254">
        <v>-99</v>
      </c>
      <c r="G254">
        <v>44</v>
      </c>
      <c r="H254">
        <v>16</v>
      </c>
      <c r="I254">
        <v>30</v>
      </c>
      <c r="J254" s="3">
        <f>A254-A253</f>
        <v>1</v>
      </c>
      <c r="K254" s="3" t="str">
        <f>IF(F254&gt;-10,E254-E253,"NA")</f>
        <v>NA</v>
      </c>
      <c r="L254">
        <v>5721</v>
      </c>
      <c r="M254">
        <v>2336</v>
      </c>
      <c r="N254">
        <v>10001</v>
      </c>
      <c r="O254" s="5">
        <v>21.266666666666666</v>
      </c>
      <c r="P254" s="5">
        <v>16.28</v>
      </c>
      <c r="Q254" s="5">
        <v>26.03333333333333</v>
      </c>
      <c r="R254" s="3">
        <f t="shared" si="12"/>
        <v>22</v>
      </c>
      <c r="S254" s="3">
        <f t="shared" si="13"/>
        <v>0</v>
      </c>
      <c r="T254" s="3">
        <f t="shared" si="14"/>
        <v>22</v>
      </c>
      <c r="U254" s="3">
        <f t="shared" si="15"/>
        <v>26</v>
      </c>
    </row>
    <row r="255" spans="1:21" ht="12.75">
      <c r="A255" s="1">
        <v>36520</v>
      </c>
      <c r="B255" s="5">
        <v>5.3</v>
      </c>
      <c r="C255" s="5">
        <v>27.3</v>
      </c>
      <c r="D255">
        <v>-99</v>
      </c>
      <c r="E255">
        <v>73</v>
      </c>
      <c r="F255">
        <v>-99</v>
      </c>
      <c r="G255">
        <v>49</v>
      </c>
      <c r="H255">
        <v>28</v>
      </c>
      <c r="I255">
        <v>39</v>
      </c>
      <c r="J255" s="3">
        <f>A255-A254</f>
        <v>1</v>
      </c>
      <c r="K255" s="3" t="str">
        <f>IF(F255&gt;-10,E255-E254,"NA")</f>
        <v>NA</v>
      </c>
      <c r="L255">
        <v>5743</v>
      </c>
      <c r="M255">
        <v>2336</v>
      </c>
      <c r="N255">
        <v>10025</v>
      </c>
      <c r="O255" s="5">
        <v>11.733333333333333</v>
      </c>
      <c r="P255" s="5">
        <v>6.6</v>
      </c>
      <c r="Q255" s="5">
        <v>13.93333333333333</v>
      </c>
      <c r="R255" s="3">
        <f t="shared" si="12"/>
        <v>22</v>
      </c>
      <c r="S255" s="3">
        <f t="shared" si="13"/>
        <v>0</v>
      </c>
      <c r="T255" s="3">
        <f t="shared" si="14"/>
        <v>22</v>
      </c>
      <c r="U255" s="3">
        <f t="shared" si="15"/>
        <v>24</v>
      </c>
    </row>
    <row r="256" spans="1:21" ht="12.75">
      <c r="A256" s="1">
        <v>36521</v>
      </c>
      <c r="B256" s="5">
        <v>4.5</v>
      </c>
      <c r="C256" s="5">
        <v>33.5</v>
      </c>
      <c r="D256">
        <v>-99</v>
      </c>
      <c r="E256">
        <v>72</v>
      </c>
      <c r="F256">
        <v>-99</v>
      </c>
      <c r="G256">
        <v>49</v>
      </c>
      <c r="H256">
        <v>41</v>
      </c>
      <c r="I256">
        <v>45</v>
      </c>
      <c r="J256" s="3">
        <f>A256-A255</f>
        <v>1</v>
      </c>
      <c r="K256" s="3" t="str">
        <f>IF(F256&gt;-10,E256-E255,"NA")</f>
        <v>NA</v>
      </c>
      <c r="L256">
        <v>5772</v>
      </c>
      <c r="M256">
        <v>2336</v>
      </c>
      <c r="N256">
        <v>10055</v>
      </c>
      <c r="O256" s="5">
        <v>10.755555555555555</v>
      </c>
      <c r="P256" s="5">
        <v>5.28</v>
      </c>
      <c r="Q256" s="5">
        <v>11</v>
      </c>
      <c r="R256" s="3">
        <f t="shared" si="12"/>
        <v>29</v>
      </c>
      <c r="S256" s="3">
        <f t="shared" si="13"/>
        <v>0</v>
      </c>
      <c r="T256" s="3">
        <f t="shared" si="14"/>
        <v>29</v>
      </c>
      <c r="U256" s="3">
        <f t="shared" si="15"/>
        <v>30</v>
      </c>
    </row>
    <row r="257" spans="1:21" ht="12.75">
      <c r="A257" s="1">
        <v>36522</v>
      </c>
      <c r="B257" s="5">
        <v>6.4</v>
      </c>
      <c r="C257" s="5">
        <v>29.4</v>
      </c>
      <c r="D257">
        <v>37</v>
      </c>
      <c r="E257">
        <v>71</v>
      </c>
      <c r="F257">
        <v>-99</v>
      </c>
      <c r="G257">
        <v>47</v>
      </c>
      <c r="H257">
        <v>30</v>
      </c>
      <c r="I257">
        <v>39</v>
      </c>
      <c r="J257" s="3">
        <f>A257-A256</f>
        <v>1</v>
      </c>
      <c r="K257" s="3" t="str">
        <f>IF(F257&gt;-10,E257-E256,"NA")</f>
        <v>NA</v>
      </c>
      <c r="L257">
        <v>5795</v>
      </c>
      <c r="M257">
        <v>2336</v>
      </c>
      <c r="N257">
        <v>10082</v>
      </c>
      <c r="O257" s="5">
        <v>14.177777777777775</v>
      </c>
      <c r="P257" s="5">
        <v>7.92</v>
      </c>
      <c r="Q257" s="5">
        <v>16.866666666666664</v>
      </c>
      <c r="R257" s="3">
        <f t="shared" si="12"/>
        <v>23</v>
      </c>
      <c r="S257" s="3">
        <f t="shared" si="13"/>
        <v>0</v>
      </c>
      <c r="T257" s="3">
        <f t="shared" si="14"/>
        <v>23</v>
      </c>
      <c r="U257" s="3">
        <f t="shared" si="15"/>
        <v>27</v>
      </c>
    </row>
    <row r="258" spans="1:21" ht="12.75">
      <c r="A258" s="1">
        <v>36523</v>
      </c>
      <c r="B258" s="5">
        <v>12.7</v>
      </c>
      <c r="C258" s="5">
        <v>34.7</v>
      </c>
      <c r="D258">
        <v>40</v>
      </c>
      <c r="E258">
        <v>73</v>
      </c>
      <c r="F258">
        <v>-99</v>
      </c>
      <c r="G258">
        <v>42</v>
      </c>
      <c r="H258">
        <v>25</v>
      </c>
      <c r="I258">
        <v>34</v>
      </c>
      <c r="J258" s="3">
        <f>A258-A257</f>
        <v>1</v>
      </c>
      <c r="K258" s="3" t="str">
        <f>IF(F258&gt;-10,E258-E257,"NA")</f>
        <v>NA</v>
      </c>
      <c r="L258">
        <v>5819</v>
      </c>
      <c r="M258">
        <v>2338</v>
      </c>
      <c r="N258">
        <v>10119</v>
      </c>
      <c r="O258" s="5">
        <v>25.177777777777777</v>
      </c>
      <c r="P258" s="5">
        <v>21.12</v>
      </c>
      <c r="Q258" s="5">
        <v>33</v>
      </c>
      <c r="R258" s="3">
        <f t="shared" si="12"/>
        <v>24</v>
      </c>
      <c r="S258" s="3">
        <f t="shared" si="13"/>
        <v>2</v>
      </c>
      <c r="T258" s="3">
        <f t="shared" si="14"/>
        <v>22</v>
      </c>
      <c r="U258" s="3">
        <f t="shared" si="15"/>
        <v>37</v>
      </c>
    </row>
    <row r="259" spans="1:21" ht="12.75">
      <c r="A259" s="1">
        <v>36524</v>
      </c>
      <c r="B259" s="5">
        <v>13.5</v>
      </c>
      <c r="C259" s="5">
        <v>31.5</v>
      </c>
      <c r="D259">
        <v>35</v>
      </c>
      <c r="E259">
        <v>75</v>
      </c>
      <c r="F259">
        <v>-99</v>
      </c>
      <c r="G259">
        <v>42</v>
      </c>
      <c r="H259">
        <v>22</v>
      </c>
      <c r="I259">
        <v>32</v>
      </c>
      <c r="J259" s="3">
        <f>A259-A258</f>
        <v>1</v>
      </c>
      <c r="K259" s="3" t="str">
        <f>IF(F259&gt;-10,E259-E258,"NA")</f>
        <v>NA</v>
      </c>
      <c r="L259">
        <v>5838</v>
      </c>
      <c r="M259">
        <v>2339</v>
      </c>
      <c r="N259">
        <v>10137</v>
      </c>
      <c r="O259" s="5">
        <v>27.377777777777776</v>
      </c>
      <c r="P259" s="5">
        <v>22</v>
      </c>
      <c r="Q259" s="5">
        <v>34.46666666666667</v>
      </c>
      <c r="R259" s="3">
        <f aca="true" t="shared" si="16" ref="R259:R322">L259-L258</f>
        <v>19</v>
      </c>
      <c r="S259" s="3">
        <f aca="true" t="shared" si="17" ref="S259:S322">M259-M258</f>
        <v>1</v>
      </c>
      <c r="T259" s="3">
        <f aca="true" t="shared" si="18" ref="T259:T322">R259-S259</f>
        <v>18</v>
      </c>
      <c r="U259" s="3">
        <f aca="true" t="shared" si="19" ref="U259:U322">N259-N258</f>
        <v>18</v>
      </c>
    </row>
    <row r="260" spans="1:21" ht="12.75">
      <c r="A260" s="1">
        <v>36525</v>
      </c>
      <c r="B260" s="5">
        <v>3.1</v>
      </c>
      <c r="C260" s="5">
        <v>28.1</v>
      </c>
      <c r="D260">
        <v>40</v>
      </c>
      <c r="E260">
        <v>73</v>
      </c>
      <c r="F260">
        <v>-99</v>
      </c>
      <c r="G260">
        <v>49</v>
      </c>
      <c r="H260">
        <v>21</v>
      </c>
      <c r="I260">
        <v>35</v>
      </c>
      <c r="J260" s="3">
        <f>A260-A259</f>
        <v>1</v>
      </c>
      <c r="K260" s="3" t="str">
        <f>IF(F260&gt;-10,E260-E259,"NA")</f>
        <v>NA</v>
      </c>
      <c r="L260">
        <v>5863</v>
      </c>
      <c r="M260">
        <v>2339</v>
      </c>
      <c r="N260">
        <v>10163</v>
      </c>
      <c r="O260" s="5">
        <v>7.5777777777777775</v>
      </c>
      <c r="P260" s="5">
        <v>1.76</v>
      </c>
      <c r="Q260" s="5">
        <v>8.8</v>
      </c>
      <c r="R260" s="3">
        <f t="shared" si="16"/>
        <v>25</v>
      </c>
      <c r="S260" s="3">
        <f t="shared" si="17"/>
        <v>0</v>
      </c>
      <c r="T260" s="3">
        <f t="shared" si="18"/>
        <v>25</v>
      </c>
      <c r="U260" s="3">
        <f t="shared" si="19"/>
        <v>26</v>
      </c>
    </row>
    <row r="261" spans="1:21" ht="12.75">
      <c r="A261" s="1">
        <v>36527</v>
      </c>
      <c r="B261" s="5">
        <v>2.1</v>
      </c>
      <c r="C261" s="5">
        <v>24.6</v>
      </c>
      <c r="D261">
        <v>35</v>
      </c>
      <c r="E261">
        <v>-99</v>
      </c>
      <c r="F261">
        <v>-99</v>
      </c>
      <c r="G261">
        <v>52</v>
      </c>
      <c r="H261">
        <v>30</v>
      </c>
      <c r="I261">
        <v>41</v>
      </c>
      <c r="J261" s="3">
        <f>A261-A260</f>
        <v>2</v>
      </c>
      <c r="K261" s="3" t="str">
        <f>IF(F261&gt;-10,E261-E260,"NA")</f>
        <v>NA</v>
      </c>
      <c r="L261">
        <v>5908</v>
      </c>
      <c r="M261">
        <v>2339</v>
      </c>
      <c r="N261">
        <v>10212</v>
      </c>
      <c r="O261" s="5">
        <v>6.966666666666667</v>
      </c>
      <c r="P261" s="5">
        <v>2.64</v>
      </c>
      <c r="Q261" s="5">
        <v>2.0166666666666666</v>
      </c>
      <c r="R261" s="3">
        <f t="shared" si="16"/>
        <v>45</v>
      </c>
      <c r="S261" s="3">
        <f t="shared" si="17"/>
        <v>0</v>
      </c>
      <c r="T261" s="3">
        <f t="shared" si="18"/>
        <v>45</v>
      </c>
      <c r="U261" s="3">
        <f t="shared" si="19"/>
        <v>49</v>
      </c>
    </row>
    <row r="262" spans="1:21" ht="12.75">
      <c r="A262" s="1">
        <v>36530</v>
      </c>
      <c r="B262" s="5">
        <v>7.3</v>
      </c>
      <c r="C262" s="5">
        <v>30</v>
      </c>
      <c r="D262">
        <v>9</v>
      </c>
      <c r="E262">
        <v>-99</v>
      </c>
      <c r="F262">
        <v>-99</v>
      </c>
      <c r="G262">
        <v>9</v>
      </c>
      <c r="H262">
        <v>-3</v>
      </c>
      <c r="I262">
        <v>3</v>
      </c>
      <c r="J262" s="3">
        <f>A262-A261</f>
        <v>3</v>
      </c>
      <c r="K262" s="3" t="str">
        <f>IF(F262&gt;-10,E262-E261,"NA")</f>
        <v>NA</v>
      </c>
      <c r="L262">
        <v>5979</v>
      </c>
      <c r="M262">
        <v>2342</v>
      </c>
      <c r="N262">
        <v>10293</v>
      </c>
      <c r="O262" s="5">
        <v>14.422222222222224</v>
      </c>
      <c r="P262" s="5">
        <v>10.706666666666667</v>
      </c>
      <c r="Q262" s="5">
        <v>20.04444444444444</v>
      </c>
      <c r="R262" s="3">
        <f t="shared" si="16"/>
        <v>71</v>
      </c>
      <c r="S262" s="3">
        <f t="shared" si="17"/>
        <v>3</v>
      </c>
      <c r="T262" s="3">
        <f t="shared" si="18"/>
        <v>68</v>
      </c>
      <c r="U262" s="3">
        <f t="shared" si="19"/>
        <v>81</v>
      </c>
    </row>
    <row r="263" spans="1:21" ht="12.75">
      <c r="A263" s="1">
        <v>36531</v>
      </c>
      <c r="B263" s="5">
        <v>10</v>
      </c>
      <c r="C263" s="5">
        <v>37</v>
      </c>
      <c r="D263">
        <v>22</v>
      </c>
      <c r="E263">
        <v>-99</v>
      </c>
      <c r="F263">
        <v>-99</v>
      </c>
      <c r="G263">
        <v>24</v>
      </c>
      <c r="H263">
        <v>6</v>
      </c>
      <c r="I263">
        <v>15</v>
      </c>
      <c r="J263" s="3">
        <f>A263-A262</f>
        <v>1</v>
      </c>
      <c r="K263" s="3" t="str">
        <f>IF(F263&gt;-10,E263-E262,"NA")</f>
        <v>NA</v>
      </c>
      <c r="L263">
        <v>6007</v>
      </c>
      <c r="M263">
        <v>2343</v>
      </c>
      <c r="N263">
        <v>10327</v>
      </c>
      <c r="O263" s="5">
        <v>20.77777777777778</v>
      </c>
      <c r="P263" s="5">
        <v>16.28</v>
      </c>
      <c r="Q263" s="5">
        <v>24.566666666666666</v>
      </c>
      <c r="R263" s="3">
        <f t="shared" si="16"/>
        <v>28</v>
      </c>
      <c r="S263" s="3">
        <f t="shared" si="17"/>
        <v>1</v>
      </c>
      <c r="T263" s="3">
        <f t="shared" si="18"/>
        <v>27</v>
      </c>
      <c r="U263" s="3">
        <f t="shared" si="19"/>
        <v>34</v>
      </c>
    </row>
    <row r="264" spans="1:21" ht="12.75">
      <c r="A264" s="1">
        <v>36536</v>
      </c>
      <c r="B264" s="5">
        <v>5.6</v>
      </c>
      <c r="C264" s="5">
        <v>28.4</v>
      </c>
      <c r="D264">
        <v>32</v>
      </c>
      <c r="E264">
        <v>-99</v>
      </c>
      <c r="F264">
        <v>-99</v>
      </c>
      <c r="G264">
        <v>39</v>
      </c>
      <c r="H264">
        <v>30</v>
      </c>
      <c r="I264">
        <v>35</v>
      </c>
      <c r="J264" s="3">
        <f>A264-A263</f>
        <v>5</v>
      </c>
      <c r="K264" s="3" t="str">
        <f>IF(F264&gt;-10,E264-E263,"NA")</f>
        <v>NA</v>
      </c>
      <c r="L264">
        <v>6124</v>
      </c>
      <c r="M264">
        <v>2346</v>
      </c>
      <c r="N264">
        <v>10459</v>
      </c>
      <c r="O264" s="5">
        <v>11.97777777777778</v>
      </c>
      <c r="P264" s="5">
        <v>7.92</v>
      </c>
      <c r="Q264" s="5">
        <v>14.3</v>
      </c>
      <c r="R264" s="3">
        <f t="shared" si="16"/>
        <v>117</v>
      </c>
      <c r="S264" s="3">
        <f t="shared" si="17"/>
        <v>3</v>
      </c>
      <c r="T264" s="3">
        <f t="shared" si="18"/>
        <v>114</v>
      </c>
      <c r="U264" s="3">
        <f t="shared" si="19"/>
        <v>132</v>
      </c>
    </row>
    <row r="265" spans="1:21" ht="12.75">
      <c r="A265" s="1">
        <v>36537</v>
      </c>
      <c r="B265" s="5">
        <v>6</v>
      </c>
      <c r="C265" s="5">
        <v>27</v>
      </c>
      <c r="D265">
        <v>27</v>
      </c>
      <c r="E265">
        <v>-99</v>
      </c>
      <c r="F265">
        <v>-99</v>
      </c>
      <c r="G265">
        <v>34</v>
      </c>
      <c r="H265">
        <v>25</v>
      </c>
      <c r="I265">
        <v>30</v>
      </c>
      <c r="J265" s="3">
        <f>A265-A264</f>
        <v>1</v>
      </c>
      <c r="K265" s="3" t="str">
        <f>IF(F265&gt;-10,E265-E264,"NA")</f>
        <v>NA</v>
      </c>
      <c r="L265">
        <v>6146</v>
      </c>
      <c r="M265">
        <v>2347</v>
      </c>
      <c r="N265">
        <v>10459</v>
      </c>
      <c r="O265" s="5">
        <v>12.71111111111111</v>
      </c>
      <c r="P265" s="5">
        <v>7.48</v>
      </c>
      <c r="Q265" s="5">
        <v>16.133333333333333</v>
      </c>
      <c r="R265" s="3">
        <f t="shared" si="16"/>
        <v>22</v>
      </c>
      <c r="S265" s="3">
        <f t="shared" si="17"/>
        <v>1</v>
      </c>
      <c r="T265" s="3">
        <f t="shared" si="18"/>
        <v>21</v>
      </c>
      <c r="U265" s="3">
        <f t="shared" si="19"/>
        <v>0</v>
      </c>
    </row>
    <row r="266" spans="1:21" ht="12.75">
      <c r="A266" s="1">
        <v>36538</v>
      </c>
      <c r="B266" s="5">
        <v>1.9</v>
      </c>
      <c r="C266" s="5">
        <v>21.9</v>
      </c>
      <c r="D266">
        <v>26</v>
      </c>
      <c r="E266">
        <v>-99</v>
      </c>
      <c r="F266">
        <v>-99</v>
      </c>
      <c r="G266">
        <v>36</v>
      </c>
      <c r="H266">
        <v>18</v>
      </c>
      <c r="I266">
        <v>27</v>
      </c>
      <c r="J266" s="3">
        <f>A266-A265</f>
        <v>1</v>
      </c>
      <c r="K266" s="3" t="str">
        <f>IF(F266&gt;-10,E266-E265,"NA")</f>
        <v>NA</v>
      </c>
      <c r="L266">
        <v>6166</v>
      </c>
      <c r="M266">
        <v>2347</v>
      </c>
      <c r="N266">
        <v>10504</v>
      </c>
      <c r="O266" s="5">
        <v>4.888888888888889</v>
      </c>
      <c r="P266" s="5">
        <v>0.88</v>
      </c>
      <c r="Q266" s="5">
        <v>5.133333333333333</v>
      </c>
      <c r="R266" s="3">
        <f t="shared" si="16"/>
        <v>20</v>
      </c>
      <c r="S266" s="3">
        <f t="shared" si="17"/>
        <v>0</v>
      </c>
      <c r="T266" s="3">
        <f t="shared" si="18"/>
        <v>20</v>
      </c>
      <c r="U266" s="3">
        <f t="shared" si="19"/>
        <v>45</v>
      </c>
    </row>
    <row r="267" spans="1:21" ht="12.75">
      <c r="A267" s="1">
        <v>36539</v>
      </c>
      <c r="B267" s="5">
        <v>8</v>
      </c>
      <c r="C267" s="5">
        <v>30</v>
      </c>
      <c r="D267">
        <v>24</v>
      </c>
      <c r="E267">
        <v>-99</v>
      </c>
      <c r="F267">
        <v>-99</v>
      </c>
      <c r="G267">
        <v>25</v>
      </c>
      <c r="H267">
        <v>13</v>
      </c>
      <c r="I267">
        <v>19</v>
      </c>
      <c r="J267" s="3">
        <f>A267-A266</f>
        <v>1</v>
      </c>
      <c r="K267" s="3" t="str">
        <f>IF(F267&gt;-10,E267-E266,"NA")</f>
        <v>NA</v>
      </c>
      <c r="L267">
        <v>6189</v>
      </c>
      <c r="M267">
        <v>2348</v>
      </c>
      <c r="N267">
        <v>10531</v>
      </c>
      <c r="O267" s="5">
        <v>16.62222222222222</v>
      </c>
      <c r="P267" s="5">
        <v>12.32</v>
      </c>
      <c r="Q267" s="5">
        <v>20.53333333333333</v>
      </c>
      <c r="R267" s="3">
        <f t="shared" si="16"/>
        <v>23</v>
      </c>
      <c r="S267" s="3">
        <f t="shared" si="17"/>
        <v>1</v>
      </c>
      <c r="T267" s="3">
        <f t="shared" si="18"/>
        <v>22</v>
      </c>
      <c r="U267" s="3">
        <f t="shared" si="19"/>
        <v>27</v>
      </c>
    </row>
    <row r="268" spans="1:21" ht="12.75">
      <c r="A268" s="1">
        <v>36540</v>
      </c>
      <c r="B268" s="5">
        <v>5.5</v>
      </c>
      <c r="C268" s="5">
        <v>25.5</v>
      </c>
      <c r="D268">
        <v>27</v>
      </c>
      <c r="E268">
        <v>-99</v>
      </c>
      <c r="F268">
        <v>-99</v>
      </c>
      <c r="G268">
        <v>29</v>
      </c>
      <c r="H268">
        <v>24</v>
      </c>
      <c r="I268">
        <v>27</v>
      </c>
      <c r="J268" s="3">
        <f>A268-A267</f>
        <v>1</v>
      </c>
      <c r="K268" s="3" t="str">
        <f>IF(F268&gt;-10,E268-E267,"NA")</f>
        <v>NA</v>
      </c>
      <c r="L268">
        <v>6209</v>
      </c>
      <c r="M268">
        <v>2348</v>
      </c>
      <c r="N268">
        <v>10554</v>
      </c>
      <c r="O268" s="5">
        <v>13.933333333333334</v>
      </c>
      <c r="P268" s="5">
        <v>6.16</v>
      </c>
      <c r="Q268" s="5">
        <v>12.466666666666665</v>
      </c>
      <c r="R268" s="3">
        <f t="shared" si="16"/>
        <v>20</v>
      </c>
      <c r="S268" s="3">
        <f t="shared" si="17"/>
        <v>0</v>
      </c>
      <c r="T268" s="3">
        <f t="shared" si="18"/>
        <v>20</v>
      </c>
      <c r="U268" s="3">
        <f t="shared" si="19"/>
        <v>23</v>
      </c>
    </row>
    <row r="269" spans="1:21" ht="12.75">
      <c r="A269" s="1">
        <v>36541</v>
      </c>
      <c r="B269" s="5">
        <v>2.9</v>
      </c>
      <c r="C269" s="5">
        <v>24.9</v>
      </c>
      <c r="D269">
        <v>25</v>
      </c>
      <c r="E269">
        <v>-99</v>
      </c>
      <c r="F269">
        <v>-99</v>
      </c>
      <c r="G269">
        <v>34</v>
      </c>
      <c r="H269">
        <v>28</v>
      </c>
      <c r="I269">
        <v>31</v>
      </c>
      <c r="J269" s="3">
        <f>A269-A268</f>
        <v>1</v>
      </c>
      <c r="K269" s="3" t="str">
        <f>IF(F269&gt;-10,E269-E268,"NA")</f>
        <v>NA</v>
      </c>
      <c r="L269">
        <v>6231</v>
      </c>
      <c r="M269">
        <v>2348</v>
      </c>
      <c r="N269">
        <v>10578</v>
      </c>
      <c r="O269" s="5">
        <v>8.31111111111111</v>
      </c>
      <c r="P269" s="5">
        <v>1.76</v>
      </c>
      <c r="Q269" s="5">
        <v>6.2333333333333325</v>
      </c>
      <c r="R269" s="3">
        <f t="shared" si="16"/>
        <v>22</v>
      </c>
      <c r="S269" s="3">
        <f t="shared" si="17"/>
        <v>0</v>
      </c>
      <c r="T269" s="3">
        <f t="shared" si="18"/>
        <v>22</v>
      </c>
      <c r="U269" s="3">
        <f t="shared" si="19"/>
        <v>24</v>
      </c>
    </row>
    <row r="270" spans="1:21" ht="12.75">
      <c r="A270" s="1">
        <v>36542</v>
      </c>
      <c r="B270" s="5">
        <v>14.9</v>
      </c>
      <c r="C270" s="5">
        <v>26.9</v>
      </c>
      <c r="D270">
        <v>14</v>
      </c>
      <c r="E270">
        <v>72</v>
      </c>
      <c r="F270">
        <v>-99</v>
      </c>
      <c r="G270">
        <v>30</v>
      </c>
      <c r="H270">
        <v>6</v>
      </c>
      <c r="I270">
        <v>18</v>
      </c>
      <c r="J270" s="3">
        <f>A270-A269</f>
        <v>1</v>
      </c>
      <c r="K270" s="3" t="str">
        <f>IF(F270&gt;-10,E270-E269,"NA")</f>
        <v>NA</v>
      </c>
      <c r="L270">
        <v>6247</v>
      </c>
      <c r="M270">
        <v>2352</v>
      </c>
      <c r="N270">
        <v>10602</v>
      </c>
      <c r="O270" s="5">
        <v>28.84444444444444</v>
      </c>
      <c r="P270" s="5">
        <v>25.08</v>
      </c>
      <c r="Q270" s="5">
        <v>39.6</v>
      </c>
      <c r="R270" s="3">
        <f t="shared" si="16"/>
        <v>16</v>
      </c>
      <c r="S270" s="3">
        <f t="shared" si="17"/>
        <v>4</v>
      </c>
      <c r="T270" s="3">
        <f t="shared" si="18"/>
        <v>12</v>
      </c>
      <c r="U270" s="3">
        <f t="shared" si="19"/>
        <v>24</v>
      </c>
    </row>
    <row r="271" spans="1:21" ht="12.75">
      <c r="A271" s="1">
        <v>36543</v>
      </c>
      <c r="B271" s="5">
        <v>15.9</v>
      </c>
      <c r="C271" s="5">
        <v>34.9</v>
      </c>
      <c r="D271">
        <v>18</v>
      </c>
      <c r="E271">
        <v>74</v>
      </c>
      <c r="F271">
        <v>-99</v>
      </c>
      <c r="G271">
        <v>18</v>
      </c>
      <c r="H271">
        <v>3</v>
      </c>
      <c r="I271">
        <v>11</v>
      </c>
      <c r="J271" s="3">
        <f>A271-A270</f>
        <v>1</v>
      </c>
      <c r="K271" s="3" t="str">
        <f>IF(F271&gt;-10,E271-E270,"NA")</f>
        <v>NA</v>
      </c>
      <c r="L271">
        <v>6269</v>
      </c>
      <c r="M271">
        <v>2355</v>
      </c>
      <c r="N271">
        <v>10632</v>
      </c>
      <c r="O271" s="5">
        <v>32.75555555555555</v>
      </c>
      <c r="P271" s="5">
        <v>25.52</v>
      </c>
      <c r="Q271" s="5">
        <v>40.333333333333336</v>
      </c>
      <c r="R271" s="3">
        <f t="shared" si="16"/>
        <v>22</v>
      </c>
      <c r="S271" s="3">
        <f t="shared" si="17"/>
        <v>3</v>
      </c>
      <c r="T271" s="3">
        <f t="shared" si="18"/>
        <v>19</v>
      </c>
      <c r="U271" s="3">
        <f t="shared" si="19"/>
        <v>30</v>
      </c>
    </row>
    <row r="272" spans="1:21" ht="12.75">
      <c r="A272" s="1">
        <v>36544</v>
      </c>
      <c r="B272" s="5">
        <v>11.56</v>
      </c>
      <c r="C272" s="5">
        <v>36.56</v>
      </c>
      <c r="D272">
        <v>18</v>
      </c>
      <c r="E272">
        <v>74</v>
      </c>
      <c r="F272">
        <v>-99</v>
      </c>
      <c r="G272">
        <v>21</v>
      </c>
      <c r="H272">
        <v>8</v>
      </c>
      <c r="I272">
        <v>15</v>
      </c>
      <c r="J272" s="3">
        <f>A272-A271</f>
        <v>1</v>
      </c>
      <c r="K272" s="3" t="str">
        <f>IF(F272&gt;-10,E272-E271,"NA")</f>
        <v>NA</v>
      </c>
      <c r="L272">
        <v>6295</v>
      </c>
      <c r="M272">
        <v>2356</v>
      </c>
      <c r="N272">
        <v>10656</v>
      </c>
      <c r="O272" s="5">
        <v>24.444444444444443</v>
      </c>
      <c r="P272" s="5">
        <v>17.6</v>
      </c>
      <c r="Q272" s="5">
        <v>28.966666666666665</v>
      </c>
      <c r="R272" s="3">
        <f t="shared" si="16"/>
        <v>26</v>
      </c>
      <c r="S272" s="3">
        <f t="shared" si="17"/>
        <v>1</v>
      </c>
      <c r="T272" s="3">
        <f t="shared" si="18"/>
        <v>25</v>
      </c>
      <c r="U272" s="3">
        <f t="shared" si="19"/>
        <v>24</v>
      </c>
    </row>
    <row r="273" spans="1:21" ht="12.75">
      <c r="A273" s="1">
        <v>36545</v>
      </c>
      <c r="B273" s="5">
        <v>5.81</v>
      </c>
      <c r="C273" s="5">
        <v>25.81</v>
      </c>
      <c r="D273">
        <v>35</v>
      </c>
      <c r="E273">
        <v>73</v>
      </c>
      <c r="F273">
        <v>-99</v>
      </c>
      <c r="G273">
        <v>37</v>
      </c>
      <c r="H273">
        <v>10</v>
      </c>
      <c r="I273">
        <v>24</v>
      </c>
      <c r="J273" s="3">
        <f>A273-A272</f>
        <v>1</v>
      </c>
      <c r="K273" s="3" t="str">
        <f>IF(F273&gt;-10,E273-E272,"NA")</f>
        <v>NA</v>
      </c>
      <c r="L273">
        <v>6316</v>
      </c>
      <c r="M273">
        <v>2357</v>
      </c>
      <c r="N273">
        <v>10688</v>
      </c>
      <c r="O273" s="5">
        <v>11.488888888888889</v>
      </c>
      <c r="P273" s="5">
        <v>8.8</v>
      </c>
      <c r="Q273" s="5">
        <v>15.766666666666667</v>
      </c>
      <c r="R273" s="3">
        <f t="shared" si="16"/>
        <v>21</v>
      </c>
      <c r="S273" s="3">
        <f t="shared" si="17"/>
        <v>1</v>
      </c>
      <c r="T273" s="3">
        <f t="shared" si="18"/>
        <v>20</v>
      </c>
      <c r="U273" s="3">
        <f t="shared" si="19"/>
        <v>32</v>
      </c>
    </row>
    <row r="274" spans="1:21" ht="12.75">
      <c r="A274" s="1">
        <v>36546</v>
      </c>
      <c r="B274" s="5">
        <v>15.95</v>
      </c>
      <c r="C274" s="5">
        <v>28.95</v>
      </c>
      <c r="D274">
        <v>7</v>
      </c>
      <c r="E274">
        <v>-99</v>
      </c>
      <c r="F274">
        <v>-99</v>
      </c>
      <c r="G274">
        <v>19</v>
      </c>
      <c r="H274">
        <v>3</v>
      </c>
      <c r="I274">
        <v>11</v>
      </c>
      <c r="J274" s="3">
        <f>A274-A273</f>
        <v>1</v>
      </c>
      <c r="K274" s="3" t="str">
        <f>IF(F274&gt;-10,E274-E273,"NA")</f>
        <v>NA</v>
      </c>
      <c r="L274">
        <v>6336</v>
      </c>
      <c r="M274">
        <v>2364</v>
      </c>
      <c r="N274">
        <v>10719</v>
      </c>
      <c r="O274" s="5">
        <v>31.04444444444444</v>
      </c>
      <c r="P274" s="5">
        <v>26.4</v>
      </c>
      <c r="Q274" s="5">
        <v>42.166666666666664</v>
      </c>
      <c r="R274" s="3">
        <f t="shared" si="16"/>
        <v>20</v>
      </c>
      <c r="S274" s="3">
        <f t="shared" si="17"/>
        <v>7</v>
      </c>
      <c r="T274" s="3">
        <f t="shared" si="18"/>
        <v>13</v>
      </c>
      <c r="U274" s="3">
        <f t="shared" si="19"/>
        <v>31</v>
      </c>
    </row>
    <row r="275" spans="1:21" ht="12.75">
      <c r="A275" s="1">
        <v>36547</v>
      </c>
      <c r="B275" s="5">
        <v>0.9</v>
      </c>
      <c r="C275" s="5">
        <v>26.9</v>
      </c>
      <c r="D275">
        <v>24</v>
      </c>
      <c r="E275">
        <v>-99</v>
      </c>
      <c r="F275">
        <v>-99</v>
      </c>
      <c r="G275">
        <v>24</v>
      </c>
      <c r="H275">
        <v>6</v>
      </c>
      <c r="I275">
        <v>15</v>
      </c>
      <c r="J275" s="3">
        <f>A275-A274</f>
        <v>1</v>
      </c>
      <c r="K275" s="3" t="str">
        <f>IF(F275&gt;-10,E275-E274,"NA")</f>
        <v>NA</v>
      </c>
      <c r="L275">
        <v>6362</v>
      </c>
      <c r="M275">
        <v>2364</v>
      </c>
      <c r="N275">
        <v>10746</v>
      </c>
      <c r="O275" s="5">
        <v>1.711111111111111</v>
      </c>
      <c r="P275" s="5">
        <v>0</v>
      </c>
      <c r="Q275" s="5">
        <v>3.6666666666666665</v>
      </c>
      <c r="R275" s="3">
        <f t="shared" si="16"/>
        <v>26</v>
      </c>
      <c r="S275" s="3">
        <f t="shared" si="17"/>
        <v>0</v>
      </c>
      <c r="T275" s="3">
        <f t="shared" si="18"/>
        <v>26</v>
      </c>
      <c r="U275" s="3">
        <f t="shared" si="19"/>
        <v>27</v>
      </c>
    </row>
    <row r="276" spans="1:21" ht="12.75">
      <c r="A276" s="1">
        <v>36549</v>
      </c>
      <c r="B276" s="5">
        <v>1.27</v>
      </c>
      <c r="C276" s="5">
        <v>25.27</v>
      </c>
      <c r="D276">
        <v>22</v>
      </c>
      <c r="E276">
        <v>-99</v>
      </c>
      <c r="F276">
        <v>-99</v>
      </c>
      <c r="G276">
        <v>22</v>
      </c>
      <c r="H276">
        <v>13</v>
      </c>
      <c r="I276">
        <v>18</v>
      </c>
      <c r="J276" s="3">
        <f>A276-A275</f>
        <v>2</v>
      </c>
      <c r="K276" s="3" t="str">
        <f>IF(F276&gt;-10,E276-E275,"NA")</f>
        <v>NA</v>
      </c>
      <c r="L276">
        <v>6410</v>
      </c>
      <c r="M276">
        <v>2364</v>
      </c>
      <c r="N276">
        <v>10796</v>
      </c>
      <c r="O276" s="5">
        <v>0.8555555555555555</v>
      </c>
      <c r="P276" s="5">
        <v>2.86</v>
      </c>
      <c r="Q276" s="5">
        <v>5.133333333333333</v>
      </c>
      <c r="R276" s="3">
        <f t="shared" si="16"/>
        <v>48</v>
      </c>
      <c r="S276" s="3">
        <f t="shared" si="17"/>
        <v>0</v>
      </c>
      <c r="T276" s="3">
        <f t="shared" si="18"/>
        <v>48</v>
      </c>
      <c r="U276" s="3">
        <f t="shared" si="19"/>
        <v>50</v>
      </c>
    </row>
    <row r="277" spans="1:21" ht="12.75">
      <c r="A277" s="1">
        <v>36551</v>
      </c>
      <c r="B277" s="5">
        <v>0.9</v>
      </c>
      <c r="C277" s="5">
        <v>25.4</v>
      </c>
      <c r="D277">
        <v>19</v>
      </c>
      <c r="E277">
        <v>-99</v>
      </c>
      <c r="F277">
        <v>-99</v>
      </c>
      <c r="G277">
        <v>24</v>
      </c>
      <c r="H277">
        <v>10</v>
      </c>
      <c r="I277">
        <v>17</v>
      </c>
      <c r="J277" s="3">
        <f>A277-A276</f>
        <v>2</v>
      </c>
      <c r="K277" s="3" t="str">
        <f>IF(F277&gt;-10,E277-E276,"NA")</f>
        <v>NA</v>
      </c>
      <c r="L277">
        <v>6459</v>
      </c>
      <c r="M277">
        <v>2364</v>
      </c>
      <c r="N277">
        <v>10848</v>
      </c>
      <c r="O277" s="5">
        <v>1.5888888888888888</v>
      </c>
      <c r="P277" s="5">
        <v>0.44</v>
      </c>
      <c r="Q277" s="5">
        <v>3.4833333333333325</v>
      </c>
      <c r="R277" s="3">
        <f t="shared" si="16"/>
        <v>49</v>
      </c>
      <c r="S277" s="3">
        <f t="shared" si="17"/>
        <v>0</v>
      </c>
      <c r="T277" s="3">
        <f t="shared" si="18"/>
        <v>49</v>
      </c>
      <c r="U277" s="3">
        <f t="shared" si="19"/>
        <v>52</v>
      </c>
    </row>
    <row r="278" spans="1:21" ht="12.75">
      <c r="A278" s="1">
        <v>36555</v>
      </c>
      <c r="B278" s="5">
        <v>3.78</v>
      </c>
      <c r="C278" s="5">
        <v>25.53</v>
      </c>
      <c r="D278">
        <v>17</v>
      </c>
      <c r="E278">
        <v>70</v>
      </c>
      <c r="F278">
        <v>-99</v>
      </c>
      <c r="G278">
        <v>14</v>
      </c>
      <c r="H278">
        <v>-6</v>
      </c>
      <c r="I278">
        <v>4</v>
      </c>
      <c r="J278" s="3">
        <f>A278-A277</f>
        <v>4</v>
      </c>
      <c r="K278" s="3" t="str">
        <f>IF(F278&gt;-10,E278-E277,"NA")</f>
        <v>NA</v>
      </c>
      <c r="L278">
        <v>6546</v>
      </c>
      <c r="M278">
        <v>2364</v>
      </c>
      <c r="N278">
        <v>10943</v>
      </c>
      <c r="O278" s="5">
        <v>0.24444444444444444</v>
      </c>
      <c r="P278" s="5">
        <v>1.98</v>
      </c>
      <c r="Q278" s="5">
        <v>24.2</v>
      </c>
      <c r="R278" s="3">
        <f t="shared" si="16"/>
        <v>87</v>
      </c>
      <c r="S278" s="3">
        <f t="shared" si="17"/>
        <v>0</v>
      </c>
      <c r="T278" s="3">
        <f t="shared" si="18"/>
        <v>87</v>
      </c>
      <c r="U278" s="3">
        <f t="shared" si="19"/>
        <v>95</v>
      </c>
    </row>
    <row r="279" spans="1:21" ht="12.75">
      <c r="A279" s="1">
        <v>36556</v>
      </c>
      <c r="B279" s="5">
        <v>4.7</v>
      </c>
      <c r="C279" s="5">
        <v>32.7</v>
      </c>
      <c r="D279">
        <v>25</v>
      </c>
      <c r="E279">
        <v>-99</v>
      </c>
      <c r="F279">
        <v>-99</v>
      </c>
      <c r="G279">
        <v>29</v>
      </c>
      <c r="H279">
        <v>12</v>
      </c>
      <c r="I279">
        <v>21</v>
      </c>
      <c r="J279" s="3">
        <f>A279-A278</f>
        <v>1</v>
      </c>
      <c r="K279" s="3" t="str">
        <f>IF(F279&gt;-10,E279-E278,"NA")</f>
        <v>NA</v>
      </c>
      <c r="L279">
        <v>6574</v>
      </c>
      <c r="M279">
        <v>2364</v>
      </c>
      <c r="N279">
        <v>10973</v>
      </c>
      <c r="O279" s="5">
        <v>0</v>
      </c>
      <c r="P279" s="5">
        <v>8.36</v>
      </c>
      <c r="Q279" s="5">
        <v>25.666666666666668</v>
      </c>
      <c r="R279" s="3">
        <f t="shared" si="16"/>
        <v>28</v>
      </c>
      <c r="S279" s="3">
        <f t="shared" si="17"/>
        <v>0</v>
      </c>
      <c r="T279" s="3">
        <f t="shared" si="18"/>
        <v>28</v>
      </c>
      <c r="U279" s="3">
        <f t="shared" si="19"/>
        <v>30</v>
      </c>
    </row>
    <row r="280" spans="1:21" ht="12.75">
      <c r="A280" s="1">
        <v>36557</v>
      </c>
      <c r="B280" s="5">
        <v>1.8</v>
      </c>
      <c r="C280" s="5">
        <v>21.8</v>
      </c>
      <c r="D280">
        <v>31</v>
      </c>
      <c r="E280">
        <v>-99</v>
      </c>
      <c r="F280">
        <v>-99</v>
      </c>
      <c r="G280">
        <v>32</v>
      </c>
      <c r="H280">
        <v>23</v>
      </c>
      <c r="I280">
        <v>28</v>
      </c>
      <c r="J280" s="3">
        <f>A280-A279</f>
        <v>1</v>
      </c>
      <c r="K280" s="3" t="str">
        <f>IF(F280&gt;-10,E280-E279,"NA")</f>
        <v>NA</v>
      </c>
      <c r="L280">
        <v>6594</v>
      </c>
      <c r="M280">
        <v>2364</v>
      </c>
      <c r="N280">
        <v>10995</v>
      </c>
      <c r="O280" s="5">
        <v>0.7333333333333333</v>
      </c>
      <c r="P280" s="5">
        <v>3.08</v>
      </c>
      <c r="Q280" s="5">
        <v>8.8</v>
      </c>
      <c r="R280" s="3">
        <f t="shared" si="16"/>
        <v>20</v>
      </c>
      <c r="S280" s="3">
        <f t="shared" si="17"/>
        <v>0</v>
      </c>
      <c r="T280" s="3">
        <f t="shared" si="18"/>
        <v>20</v>
      </c>
      <c r="U280" s="3">
        <f t="shared" si="19"/>
        <v>22</v>
      </c>
    </row>
    <row r="281" spans="1:21" ht="12.75">
      <c r="A281" s="1">
        <v>36558</v>
      </c>
      <c r="B281" s="5">
        <v>1.8</v>
      </c>
      <c r="C281" s="5">
        <v>22.8</v>
      </c>
      <c r="D281">
        <v>21</v>
      </c>
      <c r="E281">
        <v>-99</v>
      </c>
      <c r="F281">
        <v>-99</v>
      </c>
      <c r="G281">
        <v>32</v>
      </c>
      <c r="H281">
        <v>9</v>
      </c>
      <c r="I281">
        <v>21</v>
      </c>
      <c r="J281" s="3">
        <f>A281-A280</f>
        <v>1</v>
      </c>
      <c r="K281" s="3" t="str">
        <f>IF(F281&gt;-10,E281-E280,"NA")</f>
        <v>NA</v>
      </c>
      <c r="L281">
        <v>6615</v>
      </c>
      <c r="M281">
        <v>2364</v>
      </c>
      <c r="N281">
        <v>11018</v>
      </c>
      <c r="O281" s="5">
        <v>0.24444444444444444</v>
      </c>
      <c r="P281" s="5">
        <v>7.92</v>
      </c>
      <c r="Q281" s="5">
        <v>5.5</v>
      </c>
      <c r="R281" s="3">
        <f t="shared" si="16"/>
        <v>21</v>
      </c>
      <c r="S281" s="3">
        <f t="shared" si="17"/>
        <v>0</v>
      </c>
      <c r="T281" s="3">
        <f t="shared" si="18"/>
        <v>21</v>
      </c>
      <c r="U281" s="3">
        <f t="shared" si="19"/>
        <v>23</v>
      </c>
    </row>
    <row r="282" spans="1:21" ht="12.75">
      <c r="A282" s="1">
        <v>36559</v>
      </c>
      <c r="B282" s="5">
        <v>7.39</v>
      </c>
      <c r="C282" s="5">
        <v>27.39</v>
      </c>
      <c r="D282">
        <v>23</v>
      </c>
      <c r="E282">
        <v>-99</v>
      </c>
      <c r="F282">
        <v>-99</v>
      </c>
      <c r="G282">
        <v>26</v>
      </c>
      <c r="H282">
        <v>0</v>
      </c>
      <c r="I282">
        <v>13</v>
      </c>
      <c r="J282" s="3">
        <f>A282-A281</f>
        <v>1</v>
      </c>
      <c r="K282" s="3" t="str">
        <f>IF(F282&gt;-10,E282-E281,"NA")</f>
        <v>NA</v>
      </c>
      <c r="L282">
        <v>6636</v>
      </c>
      <c r="M282">
        <v>2365</v>
      </c>
      <c r="N282">
        <v>11043</v>
      </c>
      <c r="O282" s="5">
        <v>0.7333333333333333</v>
      </c>
      <c r="P282" s="5">
        <v>23.76</v>
      </c>
      <c r="Q282" s="5">
        <v>30.43333333333333</v>
      </c>
      <c r="R282" s="3">
        <f t="shared" si="16"/>
        <v>21</v>
      </c>
      <c r="S282" s="3">
        <f t="shared" si="17"/>
        <v>1</v>
      </c>
      <c r="T282" s="3">
        <f t="shared" si="18"/>
        <v>20</v>
      </c>
      <c r="U282" s="3">
        <f t="shared" si="19"/>
        <v>25</v>
      </c>
    </row>
    <row r="283" spans="1:21" ht="12.75">
      <c r="A283" s="1">
        <v>36560</v>
      </c>
      <c r="B283" s="5">
        <v>1.69</v>
      </c>
      <c r="C283" s="5">
        <v>23.69</v>
      </c>
      <c r="D283">
        <v>20</v>
      </c>
      <c r="E283">
        <v>-99</v>
      </c>
      <c r="F283">
        <v>-99</v>
      </c>
      <c r="G283">
        <v>28</v>
      </c>
      <c r="H283">
        <v>24</v>
      </c>
      <c r="I283">
        <v>26</v>
      </c>
      <c r="J283" s="3">
        <f>A283-A282</f>
        <v>1</v>
      </c>
      <c r="K283" s="3" t="str">
        <f>IF(F283&gt;-10,E283-E282,"NA")</f>
        <v>NA</v>
      </c>
      <c r="L283">
        <v>6658</v>
      </c>
      <c r="M283">
        <v>2365</v>
      </c>
      <c r="N283">
        <v>11066</v>
      </c>
      <c r="O283" s="5">
        <v>1.4666666666666666</v>
      </c>
      <c r="P283" s="5">
        <v>2.2</v>
      </c>
      <c r="Q283" s="5">
        <v>7.7</v>
      </c>
      <c r="R283" s="3">
        <f t="shared" si="16"/>
        <v>22</v>
      </c>
      <c r="S283" s="3">
        <f t="shared" si="17"/>
        <v>0</v>
      </c>
      <c r="T283" s="3">
        <f t="shared" si="18"/>
        <v>22</v>
      </c>
      <c r="U283" s="3">
        <f t="shared" si="19"/>
        <v>23</v>
      </c>
    </row>
    <row r="284" spans="1:21" ht="12.75">
      <c r="A284" s="1">
        <v>36561</v>
      </c>
      <c r="B284" s="5">
        <v>2.16</v>
      </c>
      <c r="C284" s="5">
        <v>25.16</v>
      </c>
      <c r="D284">
        <v>30</v>
      </c>
      <c r="E284">
        <v>-99</v>
      </c>
      <c r="F284">
        <v>-99</v>
      </c>
      <c r="G284">
        <v>30</v>
      </c>
      <c r="H284">
        <v>26</v>
      </c>
      <c r="I284">
        <v>28</v>
      </c>
      <c r="J284" s="3">
        <f>A284-A283</f>
        <v>1</v>
      </c>
      <c r="K284" s="3" t="str">
        <f>IF(F284&gt;-10,E284-E283,"NA")</f>
        <v>NA</v>
      </c>
      <c r="L284">
        <v>6681</v>
      </c>
      <c r="M284">
        <v>2365</v>
      </c>
      <c r="N284">
        <v>11092</v>
      </c>
      <c r="O284" s="5">
        <v>1.711111111111111</v>
      </c>
      <c r="P284" s="5">
        <v>5.72</v>
      </c>
      <c r="Q284" s="5">
        <v>7.7</v>
      </c>
      <c r="R284" s="3">
        <f t="shared" si="16"/>
        <v>23</v>
      </c>
      <c r="S284" s="3">
        <f t="shared" si="17"/>
        <v>0</v>
      </c>
      <c r="T284" s="3">
        <f t="shared" si="18"/>
        <v>23</v>
      </c>
      <c r="U284" s="3">
        <f t="shared" si="19"/>
        <v>26</v>
      </c>
    </row>
    <row r="285" spans="1:21" ht="12.75">
      <c r="A285" s="1">
        <v>36562</v>
      </c>
      <c r="B285" s="5">
        <v>3.22</v>
      </c>
      <c r="C285" s="5">
        <v>23.22</v>
      </c>
      <c r="D285">
        <v>26</v>
      </c>
      <c r="E285">
        <v>-99</v>
      </c>
      <c r="F285">
        <v>-99</v>
      </c>
      <c r="G285">
        <v>30</v>
      </c>
      <c r="H285">
        <v>10</v>
      </c>
      <c r="I285">
        <v>20</v>
      </c>
      <c r="J285" s="3">
        <f>A285-A284</f>
        <v>1</v>
      </c>
      <c r="K285" s="3" t="str">
        <f>IF(F285&gt;-10,E285-E284,"NA")</f>
        <v>NA</v>
      </c>
      <c r="L285">
        <v>6701</v>
      </c>
      <c r="M285">
        <v>2365</v>
      </c>
      <c r="N285">
        <v>11116</v>
      </c>
      <c r="O285" s="5">
        <v>2.2</v>
      </c>
      <c r="P285" s="5">
        <v>6.6</v>
      </c>
      <c r="Q285" s="5">
        <v>13.566666666666666</v>
      </c>
      <c r="R285" s="3">
        <f t="shared" si="16"/>
        <v>20</v>
      </c>
      <c r="S285" s="3">
        <f t="shared" si="17"/>
        <v>0</v>
      </c>
      <c r="T285" s="3">
        <f t="shared" si="18"/>
        <v>20</v>
      </c>
      <c r="U285" s="3">
        <f t="shared" si="19"/>
        <v>24</v>
      </c>
    </row>
    <row r="286" spans="1:21" ht="12.75">
      <c r="A286" s="1">
        <v>36564</v>
      </c>
      <c r="B286" s="5">
        <v>5.17</v>
      </c>
      <c r="C286" s="5">
        <v>29.67</v>
      </c>
      <c r="D286">
        <v>31</v>
      </c>
      <c r="E286">
        <v>-99</v>
      </c>
      <c r="F286">
        <v>-99</v>
      </c>
      <c r="G286">
        <v>32</v>
      </c>
      <c r="H286">
        <v>24</v>
      </c>
      <c r="I286">
        <v>28</v>
      </c>
      <c r="J286" s="3">
        <f>A286-A285</f>
        <v>2</v>
      </c>
      <c r="K286" s="3" t="str">
        <f>IF(F286&gt;-10,E286-E285,"NA")</f>
        <v>NA</v>
      </c>
      <c r="L286">
        <v>6750</v>
      </c>
      <c r="M286">
        <v>2365</v>
      </c>
      <c r="N286">
        <v>11173</v>
      </c>
      <c r="O286" s="5">
        <v>1.1</v>
      </c>
      <c r="P286" s="5">
        <v>13.2</v>
      </c>
      <c r="Q286" s="5">
        <v>23.28333333333333</v>
      </c>
      <c r="R286" s="3">
        <f t="shared" si="16"/>
        <v>49</v>
      </c>
      <c r="S286" s="3">
        <f t="shared" si="17"/>
        <v>0</v>
      </c>
      <c r="T286" s="3">
        <f t="shared" si="18"/>
        <v>49</v>
      </c>
      <c r="U286" s="3">
        <f t="shared" si="19"/>
        <v>57</v>
      </c>
    </row>
    <row r="287" spans="1:21" ht="12.75">
      <c r="A287" s="1">
        <v>36565</v>
      </c>
      <c r="B287" s="5">
        <v>6.49</v>
      </c>
      <c r="C287" s="5">
        <v>41.49</v>
      </c>
      <c r="D287">
        <v>19</v>
      </c>
      <c r="E287">
        <v>69</v>
      </c>
      <c r="F287">
        <v>-99</v>
      </c>
      <c r="G287">
        <v>27</v>
      </c>
      <c r="H287">
        <v>13</v>
      </c>
      <c r="I287">
        <v>20</v>
      </c>
      <c r="J287" s="3">
        <f>A287-A286</f>
        <v>1</v>
      </c>
      <c r="K287" s="3" t="str">
        <f>IF(F287&gt;-10,E287-E286,"NA")</f>
        <v>NA</v>
      </c>
      <c r="L287">
        <v>6785</v>
      </c>
      <c r="M287">
        <v>2365</v>
      </c>
      <c r="N287">
        <v>11202</v>
      </c>
      <c r="O287" s="5">
        <v>0.7333333333333333</v>
      </c>
      <c r="P287" s="5">
        <v>17.6</v>
      </c>
      <c r="Q287" s="5">
        <v>29.333333333333332</v>
      </c>
      <c r="R287" s="3">
        <f t="shared" si="16"/>
        <v>35</v>
      </c>
      <c r="S287" s="3">
        <f t="shared" si="17"/>
        <v>0</v>
      </c>
      <c r="T287" s="3">
        <f t="shared" si="18"/>
        <v>35</v>
      </c>
      <c r="U287" s="3">
        <f t="shared" si="19"/>
        <v>29</v>
      </c>
    </row>
    <row r="288" spans="1:21" ht="12.75">
      <c r="A288" s="1">
        <v>36566</v>
      </c>
      <c r="B288" s="5">
        <v>8.08</v>
      </c>
      <c r="C288" s="5">
        <v>26.08</v>
      </c>
      <c r="D288">
        <v>36</v>
      </c>
      <c r="E288">
        <v>70</v>
      </c>
      <c r="F288">
        <v>-99</v>
      </c>
      <c r="G288">
        <v>34</v>
      </c>
      <c r="H288">
        <v>12</v>
      </c>
      <c r="I288">
        <v>23</v>
      </c>
      <c r="J288" s="3">
        <f>A288-A287</f>
        <v>1</v>
      </c>
      <c r="K288" s="3" t="str">
        <f>IF(F288&gt;-10,E288-E287,"NA")</f>
        <v>NA</v>
      </c>
      <c r="L288">
        <v>6803</v>
      </c>
      <c r="M288">
        <v>2365</v>
      </c>
      <c r="N288">
        <v>11225</v>
      </c>
      <c r="O288" s="5">
        <v>0.4888888888888889</v>
      </c>
      <c r="P288" s="5">
        <v>22</v>
      </c>
      <c r="Q288" s="5">
        <v>37.03333333333333</v>
      </c>
      <c r="R288" s="3">
        <f t="shared" si="16"/>
        <v>18</v>
      </c>
      <c r="S288" s="3">
        <f t="shared" si="17"/>
        <v>0</v>
      </c>
      <c r="T288" s="3">
        <f t="shared" si="18"/>
        <v>18</v>
      </c>
      <c r="U288" s="3">
        <f t="shared" si="19"/>
        <v>23</v>
      </c>
    </row>
    <row r="289" spans="1:21" ht="12.75">
      <c r="A289" s="1">
        <v>36570</v>
      </c>
      <c r="B289" s="5">
        <v>6.56</v>
      </c>
      <c r="C289" s="5">
        <v>28.31</v>
      </c>
      <c r="D289">
        <v>22</v>
      </c>
      <c r="E289">
        <v>76</v>
      </c>
      <c r="F289">
        <v>-99</v>
      </c>
      <c r="G289">
        <v>22</v>
      </c>
      <c r="H289">
        <v>6</v>
      </c>
      <c r="I289">
        <v>14</v>
      </c>
      <c r="J289" s="3">
        <f>A289-A288</f>
        <v>4</v>
      </c>
      <c r="K289" s="3" t="str">
        <f>IF(F289&gt;-10,E289-E288,"NA")</f>
        <v>NA</v>
      </c>
      <c r="L289">
        <v>6892</v>
      </c>
      <c r="M289">
        <v>2367</v>
      </c>
      <c r="N289">
        <v>11327</v>
      </c>
      <c r="O289" s="5">
        <v>3.2388888888888885</v>
      </c>
      <c r="P289" s="5">
        <v>15.4</v>
      </c>
      <c r="Q289" s="5">
        <v>27.86666666666666</v>
      </c>
      <c r="R289" s="3">
        <f t="shared" si="16"/>
        <v>89</v>
      </c>
      <c r="S289" s="3">
        <f t="shared" si="17"/>
        <v>2</v>
      </c>
      <c r="T289" s="3">
        <f t="shared" si="18"/>
        <v>87</v>
      </c>
      <c r="U289" s="3">
        <f t="shared" si="19"/>
        <v>102</v>
      </c>
    </row>
    <row r="290" spans="1:21" ht="12.75">
      <c r="A290" s="1">
        <v>36571</v>
      </c>
      <c r="B290" s="5">
        <v>9.56</v>
      </c>
      <c r="C290" s="5">
        <v>29.56</v>
      </c>
      <c r="D290">
        <v>25</v>
      </c>
      <c r="E290">
        <v>76</v>
      </c>
      <c r="F290">
        <v>-99</v>
      </c>
      <c r="G290">
        <v>27</v>
      </c>
      <c r="H290">
        <v>5</v>
      </c>
      <c r="I290">
        <v>16</v>
      </c>
      <c r="J290" s="3">
        <f>A290-A289</f>
        <v>1</v>
      </c>
      <c r="K290" s="3" t="str">
        <f>IF(F290&gt;-10,E290-E289,"NA")</f>
        <v>NA</v>
      </c>
      <c r="L290">
        <v>6913</v>
      </c>
      <c r="M290">
        <v>2368</v>
      </c>
      <c r="N290">
        <v>11352</v>
      </c>
      <c r="O290" s="5">
        <v>5.133333333333333</v>
      </c>
      <c r="P290" s="5">
        <v>23.76</v>
      </c>
      <c r="Q290" s="5">
        <v>38.86666666666666</v>
      </c>
      <c r="R290" s="3">
        <f t="shared" si="16"/>
        <v>21</v>
      </c>
      <c r="S290" s="3">
        <f t="shared" si="17"/>
        <v>1</v>
      </c>
      <c r="T290" s="3">
        <f t="shared" si="18"/>
        <v>20</v>
      </c>
      <c r="U290" s="3">
        <f t="shared" si="19"/>
        <v>25</v>
      </c>
    </row>
    <row r="291" spans="1:21" ht="12.75">
      <c r="A291" s="1">
        <v>36572</v>
      </c>
      <c r="B291" s="5">
        <v>7.6</v>
      </c>
      <c r="C291" s="5">
        <v>23.6</v>
      </c>
      <c r="D291">
        <v>29</v>
      </c>
      <c r="E291">
        <v>78</v>
      </c>
      <c r="F291">
        <v>-99</v>
      </c>
      <c r="G291">
        <v>35</v>
      </c>
      <c r="H291">
        <v>13</v>
      </c>
      <c r="I291">
        <v>24</v>
      </c>
      <c r="J291" s="3">
        <f>A291-A290</f>
        <v>1</v>
      </c>
      <c r="K291" s="3" t="str">
        <f>IF(F291&gt;-10,E291-E290,"NA")</f>
        <v>NA</v>
      </c>
      <c r="L291">
        <v>6930</v>
      </c>
      <c r="M291">
        <v>2369</v>
      </c>
      <c r="N291">
        <v>11378</v>
      </c>
      <c r="O291" s="5">
        <v>11.488888888888889</v>
      </c>
      <c r="P291" s="5">
        <v>29.92</v>
      </c>
      <c r="Q291" s="5">
        <v>10.633333333333333</v>
      </c>
      <c r="R291" s="3">
        <f t="shared" si="16"/>
        <v>17</v>
      </c>
      <c r="S291" s="3">
        <f t="shared" si="17"/>
        <v>1</v>
      </c>
      <c r="T291" s="3">
        <f t="shared" si="18"/>
        <v>16</v>
      </c>
      <c r="U291" s="3">
        <f t="shared" si="19"/>
        <v>26</v>
      </c>
    </row>
    <row r="292" spans="1:21" ht="12.75">
      <c r="A292" s="1">
        <v>36573</v>
      </c>
      <c r="B292" s="5">
        <v>12.09</v>
      </c>
      <c r="C292" s="5">
        <v>35.09</v>
      </c>
      <c r="D292">
        <v>-99</v>
      </c>
      <c r="E292">
        <v>-99</v>
      </c>
      <c r="F292">
        <v>-99</v>
      </c>
      <c r="G292">
        <v>43</v>
      </c>
      <c r="H292">
        <v>14</v>
      </c>
      <c r="I292">
        <v>29</v>
      </c>
      <c r="J292" s="3">
        <f>A292-A291</f>
        <v>1</v>
      </c>
      <c r="K292" s="3" t="str">
        <f>IF(F292&gt;-10,E292-E291,"NA")</f>
        <v>NA</v>
      </c>
      <c r="L292">
        <v>6954</v>
      </c>
      <c r="M292">
        <v>2370</v>
      </c>
      <c r="N292">
        <v>11406</v>
      </c>
      <c r="O292" s="5">
        <v>12.71111111111111</v>
      </c>
      <c r="P292" s="5">
        <v>10.12</v>
      </c>
      <c r="Q292" s="5">
        <v>56.46666666666667</v>
      </c>
      <c r="R292" s="3">
        <f t="shared" si="16"/>
        <v>24</v>
      </c>
      <c r="S292" s="3">
        <f t="shared" si="17"/>
        <v>1</v>
      </c>
      <c r="T292" s="3">
        <f t="shared" si="18"/>
        <v>23</v>
      </c>
      <c r="U292" s="3">
        <f t="shared" si="19"/>
        <v>28</v>
      </c>
    </row>
    <row r="293" spans="1:21" ht="12.75">
      <c r="A293" s="1">
        <v>36576</v>
      </c>
      <c r="B293" s="5">
        <v>7.5</v>
      </c>
      <c r="C293" s="5">
        <v>24.5</v>
      </c>
      <c r="D293">
        <v>30</v>
      </c>
      <c r="E293">
        <v>76</v>
      </c>
      <c r="F293">
        <v>-99</v>
      </c>
      <c r="G293">
        <v>40</v>
      </c>
      <c r="H293">
        <v>26</v>
      </c>
      <c r="I293">
        <v>33</v>
      </c>
      <c r="J293" s="3">
        <f>A293-A292</f>
        <v>3</v>
      </c>
      <c r="K293" s="3" t="str">
        <f>IF(F293&gt;-10,E293-E292,"NA")</f>
        <v>NA</v>
      </c>
      <c r="L293">
        <v>7010</v>
      </c>
      <c r="M293">
        <v>2375</v>
      </c>
      <c r="N293">
        <v>11476</v>
      </c>
      <c r="O293" s="5">
        <v>16.296296296296298</v>
      </c>
      <c r="P293" s="5">
        <v>10.56</v>
      </c>
      <c r="Q293" s="5">
        <v>18.822222222222223</v>
      </c>
      <c r="R293" s="3">
        <f t="shared" si="16"/>
        <v>56</v>
      </c>
      <c r="S293" s="3">
        <f t="shared" si="17"/>
        <v>5</v>
      </c>
      <c r="T293" s="3">
        <f t="shared" si="18"/>
        <v>51</v>
      </c>
      <c r="U293" s="3">
        <f t="shared" si="19"/>
        <v>70</v>
      </c>
    </row>
    <row r="294" spans="1:21" ht="12.75">
      <c r="A294" s="1">
        <v>36577</v>
      </c>
      <c r="B294" s="5">
        <v>13.99</v>
      </c>
      <c r="C294" s="5">
        <v>24.99</v>
      </c>
      <c r="D294">
        <v>37</v>
      </c>
      <c r="E294">
        <v>76</v>
      </c>
      <c r="F294">
        <v>-99</v>
      </c>
      <c r="G294">
        <v>44</v>
      </c>
      <c r="H294">
        <v>23</v>
      </c>
      <c r="I294">
        <v>34</v>
      </c>
      <c r="J294" s="3">
        <f>A294-A293</f>
        <v>1</v>
      </c>
      <c r="K294" s="3" t="str">
        <f>IF(F294&gt;-10,E294-E293,"NA")</f>
        <v>NA</v>
      </c>
      <c r="L294">
        <v>7025</v>
      </c>
      <c r="M294">
        <v>2379</v>
      </c>
      <c r="N294">
        <v>11499</v>
      </c>
      <c r="O294" s="5">
        <v>29.333333333333332</v>
      </c>
      <c r="P294" s="5">
        <v>22</v>
      </c>
      <c r="Q294" s="5">
        <v>34.833333333333336</v>
      </c>
      <c r="R294" s="3">
        <f t="shared" si="16"/>
        <v>15</v>
      </c>
      <c r="S294" s="3">
        <f t="shared" si="17"/>
        <v>4</v>
      </c>
      <c r="T294" s="3">
        <f t="shared" si="18"/>
        <v>11</v>
      </c>
      <c r="U294" s="3">
        <f t="shared" si="19"/>
        <v>23</v>
      </c>
    </row>
    <row r="295" spans="1:21" ht="12.75">
      <c r="A295" s="1">
        <v>36578</v>
      </c>
      <c r="B295" s="5">
        <v>5.65</v>
      </c>
      <c r="C295" s="5">
        <v>22.65</v>
      </c>
      <c r="D295">
        <v>39</v>
      </c>
      <c r="E295">
        <v>-99</v>
      </c>
      <c r="F295">
        <v>-99</v>
      </c>
      <c r="G295">
        <v>45</v>
      </c>
      <c r="H295">
        <v>37</v>
      </c>
      <c r="I295">
        <v>41</v>
      </c>
      <c r="J295" s="3">
        <f>A295-A294</f>
        <v>1</v>
      </c>
      <c r="K295" s="3" t="str">
        <f>IF(F295&gt;-10,E295-E294,"NA")</f>
        <v>NA</v>
      </c>
      <c r="L295">
        <v>7043</v>
      </c>
      <c r="M295">
        <v>2380</v>
      </c>
      <c r="N295">
        <v>11519</v>
      </c>
      <c r="O295" s="5">
        <v>13.933333333333334</v>
      </c>
      <c r="P295" s="5">
        <v>6.16</v>
      </c>
      <c r="Q295" s="5">
        <v>13.2</v>
      </c>
      <c r="R295" s="3">
        <f t="shared" si="16"/>
        <v>18</v>
      </c>
      <c r="S295" s="3">
        <f t="shared" si="17"/>
        <v>1</v>
      </c>
      <c r="T295" s="3">
        <f t="shared" si="18"/>
        <v>17</v>
      </c>
      <c r="U295" s="3">
        <f t="shared" si="19"/>
        <v>20</v>
      </c>
    </row>
    <row r="296" spans="1:21" ht="12.75">
      <c r="A296" s="1">
        <v>36579</v>
      </c>
      <c r="B296" s="5">
        <v>6.28</v>
      </c>
      <c r="C296" s="5">
        <v>21.28</v>
      </c>
      <c r="D296">
        <v>33</v>
      </c>
      <c r="E296">
        <v>-99</v>
      </c>
      <c r="F296">
        <v>-99</v>
      </c>
      <c r="G296">
        <v>37</v>
      </c>
      <c r="H296">
        <v>31</v>
      </c>
      <c r="I296">
        <v>34</v>
      </c>
      <c r="J296" s="3">
        <f>A296-A295</f>
        <v>1</v>
      </c>
      <c r="K296" s="3" t="str">
        <f>IF(F296&gt;-10,E296-E295,"NA")</f>
        <v>NA</v>
      </c>
      <c r="L296">
        <v>7059</v>
      </c>
      <c r="M296">
        <v>2381</v>
      </c>
      <c r="N296">
        <v>11539</v>
      </c>
      <c r="O296" s="5">
        <v>15.644444444444444</v>
      </c>
      <c r="P296" s="5">
        <v>7.04</v>
      </c>
      <c r="Q296" s="5">
        <v>14.3</v>
      </c>
      <c r="R296" s="3">
        <f t="shared" si="16"/>
        <v>16</v>
      </c>
      <c r="S296" s="3">
        <f t="shared" si="17"/>
        <v>1</v>
      </c>
      <c r="T296" s="3">
        <f t="shared" si="18"/>
        <v>15</v>
      </c>
      <c r="U296" s="3">
        <f t="shared" si="19"/>
        <v>20</v>
      </c>
    </row>
    <row r="297" spans="1:21" ht="12.75">
      <c r="A297" s="1">
        <v>36580</v>
      </c>
      <c r="B297" s="5">
        <v>21.01</v>
      </c>
      <c r="C297" s="5">
        <v>28.01</v>
      </c>
      <c r="D297">
        <v>33</v>
      </c>
      <c r="E297">
        <v>76</v>
      </c>
      <c r="F297">
        <v>-99</v>
      </c>
      <c r="G297">
        <v>38</v>
      </c>
      <c r="H297">
        <v>24</v>
      </c>
      <c r="I297">
        <v>31</v>
      </c>
      <c r="J297" s="3">
        <f>A297-A296</f>
        <v>1</v>
      </c>
      <c r="K297" s="3" t="str">
        <f>IF(F297&gt;-10,E297-E296,"NA")</f>
        <v>NA</v>
      </c>
      <c r="L297">
        <v>7073</v>
      </c>
      <c r="M297">
        <v>2388</v>
      </c>
      <c r="N297">
        <v>11550</v>
      </c>
      <c r="O297" s="5">
        <v>41.06666666666666</v>
      </c>
      <c r="P297" s="5">
        <v>34.32</v>
      </c>
      <c r="Q297" s="5">
        <v>55.73333333333332</v>
      </c>
      <c r="R297" s="3">
        <f t="shared" si="16"/>
        <v>14</v>
      </c>
      <c r="S297" s="3">
        <f t="shared" si="17"/>
        <v>7</v>
      </c>
      <c r="T297" s="3">
        <f t="shared" si="18"/>
        <v>7</v>
      </c>
      <c r="U297" s="3">
        <f t="shared" si="19"/>
        <v>11</v>
      </c>
    </row>
    <row r="298" spans="1:21" ht="12.75">
      <c r="A298" s="1">
        <v>36581</v>
      </c>
      <c r="B298" s="5">
        <v>21.28</v>
      </c>
      <c r="C298" s="5">
        <v>26.28</v>
      </c>
      <c r="D298">
        <v>35</v>
      </c>
      <c r="E298">
        <v>-99</v>
      </c>
      <c r="F298">
        <v>-99</v>
      </c>
      <c r="G298">
        <v>42</v>
      </c>
      <c r="H298">
        <v>25</v>
      </c>
      <c r="I298">
        <v>34</v>
      </c>
      <c r="J298" s="3">
        <f>A298-A297</f>
        <v>1</v>
      </c>
      <c r="K298" s="3" t="str">
        <f>IF(F298&gt;-10,E298-E297,"NA")</f>
        <v>NA</v>
      </c>
      <c r="L298">
        <v>7086</v>
      </c>
      <c r="M298">
        <v>2396</v>
      </c>
      <c r="N298">
        <v>11595</v>
      </c>
      <c r="O298" s="5">
        <v>42.288888888888884</v>
      </c>
      <c r="P298" s="5">
        <v>34.76</v>
      </c>
      <c r="Q298" s="5">
        <v>55.36666666666666</v>
      </c>
      <c r="R298" s="3">
        <f t="shared" si="16"/>
        <v>13</v>
      </c>
      <c r="S298" s="3">
        <f t="shared" si="17"/>
        <v>8</v>
      </c>
      <c r="T298" s="3">
        <f t="shared" si="18"/>
        <v>5</v>
      </c>
      <c r="U298" s="3">
        <f t="shared" si="19"/>
        <v>45</v>
      </c>
    </row>
    <row r="299" spans="1:21" ht="12.75">
      <c r="A299" s="1">
        <v>36584</v>
      </c>
      <c r="B299" s="5">
        <v>19.4</v>
      </c>
      <c r="C299" s="5">
        <v>22.4</v>
      </c>
      <c r="D299">
        <v>57</v>
      </c>
      <c r="E299">
        <v>73</v>
      </c>
      <c r="F299">
        <v>-99</v>
      </c>
      <c r="G299">
        <v>61</v>
      </c>
      <c r="H299">
        <v>32</v>
      </c>
      <c r="I299">
        <v>47</v>
      </c>
      <c r="J299" s="3">
        <f>A299-A298</f>
        <v>3</v>
      </c>
      <c r="K299" s="3" t="str">
        <f>IF(F299&gt;-10,E299-E298,"NA")</f>
        <v>NA</v>
      </c>
      <c r="L299">
        <v>7125</v>
      </c>
      <c r="M299">
        <v>2426</v>
      </c>
      <c r="N299">
        <v>11678</v>
      </c>
      <c r="O299" s="5">
        <v>41.148148148148145</v>
      </c>
      <c r="P299" s="5">
        <v>30.36</v>
      </c>
      <c r="Q299" s="5">
        <v>47.666666666666664</v>
      </c>
      <c r="R299" s="3">
        <f t="shared" si="16"/>
        <v>39</v>
      </c>
      <c r="S299" s="3">
        <f t="shared" si="17"/>
        <v>30</v>
      </c>
      <c r="T299" s="3">
        <f t="shared" si="18"/>
        <v>9</v>
      </c>
      <c r="U299" s="3">
        <f t="shared" si="19"/>
        <v>83</v>
      </c>
    </row>
    <row r="300" spans="1:21" ht="12.75">
      <c r="A300" s="1">
        <v>36585</v>
      </c>
      <c r="B300" s="5">
        <v>6.02</v>
      </c>
      <c r="C300" s="5">
        <v>22.02</v>
      </c>
      <c r="D300">
        <v>54</v>
      </c>
      <c r="E300">
        <v>-99</v>
      </c>
      <c r="F300">
        <v>-99</v>
      </c>
      <c r="G300">
        <v>62</v>
      </c>
      <c r="H300">
        <v>45</v>
      </c>
      <c r="I300">
        <v>54</v>
      </c>
      <c r="J300" s="3">
        <f>A300-A299</f>
        <v>1</v>
      </c>
      <c r="K300" s="3" t="str">
        <f>IF(F300&gt;-10,E300-E299,"NA")</f>
        <v>NA</v>
      </c>
      <c r="L300">
        <v>7142</v>
      </c>
      <c r="M300">
        <v>2427</v>
      </c>
      <c r="N300">
        <v>11700</v>
      </c>
      <c r="O300" s="5">
        <v>11.244444444444444</v>
      </c>
      <c r="P300" s="5">
        <v>9.68</v>
      </c>
      <c r="Q300" s="5">
        <v>16.866666666666664</v>
      </c>
      <c r="R300" s="3">
        <f t="shared" si="16"/>
        <v>17</v>
      </c>
      <c r="S300" s="3">
        <f t="shared" si="17"/>
        <v>1</v>
      </c>
      <c r="T300" s="3">
        <f t="shared" si="18"/>
        <v>16</v>
      </c>
      <c r="U300" s="3">
        <f t="shared" si="19"/>
        <v>22</v>
      </c>
    </row>
    <row r="301" spans="1:21" ht="12.75">
      <c r="A301" s="1">
        <v>36586</v>
      </c>
      <c r="B301" s="5">
        <v>13.2</v>
      </c>
      <c r="C301" s="5">
        <v>25.2</v>
      </c>
      <c r="D301">
        <v>46</v>
      </c>
      <c r="E301">
        <v>76</v>
      </c>
      <c r="F301">
        <v>-99</v>
      </c>
      <c r="G301">
        <v>48</v>
      </c>
      <c r="H301">
        <v>39</v>
      </c>
      <c r="I301">
        <v>44</v>
      </c>
      <c r="J301" s="3">
        <f>A301-A300</f>
        <v>1</v>
      </c>
      <c r="K301" s="3" t="str">
        <f>IF(F301&gt;-10,E301-E300,"NA")</f>
        <v>NA</v>
      </c>
      <c r="L301">
        <v>7158</v>
      </c>
      <c r="M301">
        <v>2431</v>
      </c>
      <c r="N301">
        <v>11723</v>
      </c>
      <c r="O301" s="5">
        <v>28.6</v>
      </c>
      <c r="P301" s="5">
        <v>21.12</v>
      </c>
      <c r="Q301" s="5">
        <v>31.166666666666668</v>
      </c>
      <c r="R301" s="3">
        <f t="shared" si="16"/>
        <v>16</v>
      </c>
      <c r="S301" s="3">
        <f t="shared" si="17"/>
        <v>4</v>
      </c>
      <c r="T301" s="3">
        <f t="shared" si="18"/>
        <v>12</v>
      </c>
      <c r="U301" s="3">
        <f t="shared" si="19"/>
        <v>23</v>
      </c>
    </row>
    <row r="302" spans="1:21" ht="12.75">
      <c r="A302" s="1">
        <v>36587</v>
      </c>
      <c r="B302" s="5">
        <v>8.82</v>
      </c>
      <c r="C302" s="5">
        <v>24.82</v>
      </c>
      <c r="D302">
        <v>41</v>
      </c>
      <c r="E302">
        <v>-99</v>
      </c>
      <c r="F302">
        <v>-99</v>
      </c>
      <c r="G302">
        <v>47</v>
      </c>
      <c r="H302">
        <v>38</v>
      </c>
      <c r="I302">
        <v>43</v>
      </c>
      <c r="J302" s="3">
        <f>A302-A301</f>
        <v>1</v>
      </c>
      <c r="K302" s="3" t="str">
        <f>IF(F302&gt;-10,E302-E301,"NA")</f>
        <v>NA</v>
      </c>
      <c r="L302">
        <v>7176</v>
      </c>
      <c r="M302">
        <v>2433</v>
      </c>
      <c r="N302">
        <v>11743</v>
      </c>
      <c r="O302" s="5">
        <v>21.266666666666666</v>
      </c>
      <c r="P302" s="5">
        <v>11</v>
      </c>
      <c r="Q302" s="5">
        <v>20.166666666666668</v>
      </c>
      <c r="R302" s="3">
        <f t="shared" si="16"/>
        <v>18</v>
      </c>
      <c r="S302" s="3">
        <f t="shared" si="17"/>
        <v>2</v>
      </c>
      <c r="T302" s="3">
        <f t="shared" si="18"/>
        <v>16</v>
      </c>
      <c r="U302" s="3">
        <f t="shared" si="19"/>
        <v>20</v>
      </c>
    </row>
    <row r="303" spans="1:21" ht="12.75">
      <c r="A303" s="1">
        <v>36588</v>
      </c>
      <c r="B303" s="5">
        <v>3.7</v>
      </c>
      <c r="C303" s="5">
        <v>20.7</v>
      </c>
      <c r="D303">
        <v>30</v>
      </c>
      <c r="E303">
        <v>73</v>
      </c>
      <c r="F303">
        <v>-99</v>
      </c>
      <c r="G303">
        <v>44</v>
      </c>
      <c r="H303">
        <v>38</v>
      </c>
      <c r="I303">
        <v>41</v>
      </c>
      <c r="J303" s="3">
        <f>A303-A302</f>
        <v>1</v>
      </c>
      <c r="K303" s="3" t="str">
        <f>IF(F303&gt;-10,E303-E302,"NA")</f>
        <v>NA</v>
      </c>
      <c r="L303">
        <v>7193</v>
      </c>
      <c r="M303">
        <v>2433</v>
      </c>
      <c r="N303">
        <v>11767</v>
      </c>
      <c r="O303" s="5">
        <v>9.533333333333333</v>
      </c>
      <c r="P303" s="5">
        <v>3.08</v>
      </c>
      <c r="Q303" s="5">
        <v>8.8</v>
      </c>
      <c r="R303" s="3">
        <f t="shared" si="16"/>
        <v>17</v>
      </c>
      <c r="S303" s="3">
        <f t="shared" si="17"/>
        <v>0</v>
      </c>
      <c r="T303" s="3">
        <f t="shared" si="18"/>
        <v>17</v>
      </c>
      <c r="U303" s="3">
        <f t="shared" si="19"/>
        <v>24</v>
      </c>
    </row>
    <row r="304" spans="1:21" ht="12.75">
      <c r="A304" s="1">
        <v>36589</v>
      </c>
      <c r="B304" s="5">
        <v>5.23</v>
      </c>
      <c r="C304" s="5">
        <v>25.23</v>
      </c>
      <c r="D304">
        <v>42</v>
      </c>
      <c r="E304">
        <v>-99</v>
      </c>
      <c r="F304">
        <v>-99</v>
      </c>
      <c r="G304">
        <v>61</v>
      </c>
      <c r="H304">
        <v>39</v>
      </c>
      <c r="I304">
        <v>50</v>
      </c>
      <c r="J304" s="3">
        <f>A304-A303</f>
        <v>1</v>
      </c>
      <c r="K304" s="3" t="str">
        <f>IF(F304&gt;-10,E304-E303,"NA")</f>
        <v>NA</v>
      </c>
      <c r="L304">
        <v>7213</v>
      </c>
      <c r="M304">
        <v>2433</v>
      </c>
      <c r="N304">
        <v>11788</v>
      </c>
      <c r="O304" s="5">
        <v>13.2</v>
      </c>
      <c r="P304" s="5">
        <v>6.16</v>
      </c>
      <c r="Q304" s="5">
        <v>11.366666666666667</v>
      </c>
      <c r="R304" s="3">
        <f t="shared" si="16"/>
        <v>20</v>
      </c>
      <c r="S304" s="3">
        <f t="shared" si="17"/>
        <v>0</v>
      </c>
      <c r="T304" s="3">
        <f t="shared" si="18"/>
        <v>20</v>
      </c>
      <c r="U304" s="3">
        <f t="shared" si="19"/>
        <v>21</v>
      </c>
    </row>
    <row r="305" spans="1:21" ht="12.75">
      <c r="A305" s="1">
        <v>36590</v>
      </c>
      <c r="B305" s="5">
        <v>8.5</v>
      </c>
      <c r="C305" s="5">
        <v>19.5</v>
      </c>
      <c r="D305">
        <v>43</v>
      </c>
      <c r="E305">
        <v>72</v>
      </c>
      <c r="F305">
        <v>-99</v>
      </c>
      <c r="G305">
        <v>45</v>
      </c>
      <c r="H305">
        <v>37</v>
      </c>
      <c r="I305">
        <v>41</v>
      </c>
      <c r="J305" s="3">
        <f>A305-A304</f>
        <v>1</v>
      </c>
      <c r="K305" s="3" t="str">
        <f>IF(F305&gt;-10,E305-E304,"NA")</f>
        <v>NA</v>
      </c>
      <c r="L305">
        <v>7226</v>
      </c>
      <c r="M305">
        <v>2435</v>
      </c>
      <c r="N305">
        <v>11806</v>
      </c>
      <c r="O305" s="5">
        <v>19.066666666666666</v>
      </c>
      <c r="P305" s="5">
        <v>10.56</v>
      </c>
      <c r="Q305" s="5">
        <v>21.633333333333333</v>
      </c>
      <c r="R305" s="3">
        <f t="shared" si="16"/>
        <v>13</v>
      </c>
      <c r="S305" s="3">
        <f t="shared" si="17"/>
        <v>2</v>
      </c>
      <c r="T305" s="3">
        <f t="shared" si="18"/>
        <v>11</v>
      </c>
      <c r="U305" s="3">
        <f t="shared" si="19"/>
        <v>18</v>
      </c>
    </row>
    <row r="306" spans="1:21" ht="12.75">
      <c r="A306" s="1">
        <v>36591</v>
      </c>
      <c r="B306" s="5">
        <v>6.12</v>
      </c>
      <c r="C306" s="5">
        <v>23.12</v>
      </c>
      <c r="D306">
        <v>38</v>
      </c>
      <c r="E306">
        <v>-99</v>
      </c>
      <c r="F306">
        <v>-99</v>
      </c>
      <c r="G306">
        <v>45</v>
      </c>
      <c r="H306">
        <v>34</v>
      </c>
      <c r="I306">
        <v>40</v>
      </c>
      <c r="J306" s="3">
        <f>A306-A305</f>
        <v>1</v>
      </c>
      <c r="K306" s="3" t="str">
        <f>IF(F306&gt;-10,E306-E305,"NA")</f>
        <v>NA</v>
      </c>
      <c r="L306">
        <v>7244</v>
      </c>
      <c r="M306">
        <v>2436</v>
      </c>
      <c r="N306">
        <v>11826</v>
      </c>
      <c r="O306" s="5">
        <v>15.155555555555555</v>
      </c>
      <c r="P306" s="5">
        <v>7.04</v>
      </c>
      <c r="Q306" s="5">
        <v>13.93333333333333</v>
      </c>
      <c r="R306" s="3">
        <f t="shared" si="16"/>
        <v>18</v>
      </c>
      <c r="S306" s="3">
        <f t="shared" si="17"/>
        <v>1</v>
      </c>
      <c r="T306" s="3">
        <f t="shared" si="18"/>
        <v>17</v>
      </c>
      <c r="U306" s="3">
        <f t="shared" si="19"/>
        <v>20</v>
      </c>
    </row>
    <row r="307" spans="1:21" ht="12.75">
      <c r="A307" s="1">
        <v>36592</v>
      </c>
      <c r="B307" s="5">
        <v>10.14</v>
      </c>
      <c r="C307" s="5">
        <v>20.14</v>
      </c>
      <c r="D307">
        <v>34</v>
      </c>
      <c r="E307">
        <v>-99</v>
      </c>
      <c r="F307">
        <v>-99</v>
      </c>
      <c r="G307">
        <v>39</v>
      </c>
      <c r="H307">
        <v>29</v>
      </c>
      <c r="I307">
        <v>34</v>
      </c>
      <c r="J307" s="3">
        <f>A307-A306</f>
        <v>1</v>
      </c>
      <c r="K307" s="3" t="str">
        <f>IF(F307&gt;-10,E307-E306,"NA")</f>
        <v>NA</v>
      </c>
      <c r="L307">
        <v>7258</v>
      </c>
      <c r="M307">
        <v>2440</v>
      </c>
      <c r="N307">
        <v>11859</v>
      </c>
      <c r="O307" s="5">
        <v>19.8</v>
      </c>
      <c r="P307" s="5">
        <v>17.6</v>
      </c>
      <c r="Q307" s="5">
        <v>26.03333333333333</v>
      </c>
      <c r="R307" s="3">
        <f t="shared" si="16"/>
        <v>14</v>
      </c>
      <c r="S307" s="3">
        <f t="shared" si="17"/>
        <v>4</v>
      </c>
      <c r="T307" s="3">
        <f t="shared" si="18"/>
        <v>10</v>
      </c>
      <c r="U307" s="3">
        <f t="shared" si="19"/>
        <v>33</v>
      </c>
    </row>
    <row r="308" spans="1:21" ht="12.75">
      <c r="A308" s="1">
        <v>36593</v>
      </c>
      <c r="B308" s="5">
        <v>15.47</v>
      </c>
      <c r="C308" s="5">
        <v>33.47</v>
      </c>
      <c r="D308">
        <v>34</v>
      </c>
      <c r="E308">
        <v>-99</v>
      </c>
      <c r="F308">
        <v>-99</v>
      </c>
      <c r="G308">
        <v>38</v>
      </c>
      <c r="H308">
        <v>27</v>
      </c>
      <c r="I308">
        <v>33</v>
      </c>
      <c r="J308" s="3">
        <f>A308-A307</f>
        <v>1</v>
      </c>
      <c r="K308" s="3" t="str">
        <f>IF(F308&gt;-10,E308-E307,"NA")</f>
        <v>NA</v>
      </c>
      <c r="L308">
        <v>7279</v>
      </c>
      <c r="M308">
        <v>2443</v>
      </c>
      <c r="N308">
        <v>11876</v>
      </c>
      <c r="O308" s="5">
        <v>33.733333333333334</v>
      </c>
      <c r="P308" s="5">
        <v>22.88</v>
      </c>
      <c r="Q308" s="5">
        <v>37.766666666666666</v>
      </c>
      <c r="R308" s="3">
        <f t="shared" si="16"/>
        <v>21</v>
      </c>
      <c r="S308" s="3">
        <f t="shared" si="17"/>
        <v>3</v>
      </c>
      <c r="T308" s="3">
        <f t="shared" si="18"/>
        <v>18</v>
      </c>
      <c r="U308" s="3">
        <f t="shared" si="19"/>
        <v>17</v>
      </c>
    </row>
    <row r="309" spans="1:21" ht="12.75">
      <c r="A309" s="1">
        <v>36594</v>
      </c>
      <c r="B309" s="5">
        <v>22.7</v>
      </c>
      <c r="C309" s="5">
        <v>28.7</v>
      </c>
      <c r="D309">
        <v>46</v>
      </c>
      <c r="E309">
        <v>76</v>
      </c>
      <c r="F309">
        <v>-99</v>
      </c>
      <c r="G309">
        <v>49</v>
      </c>
      <c r="H309">
        <v>25</v>
      </c>
      <c r="I309">
        <v>37</v>
      </c>
      <c r="J309" s="3">
        <f>A309-A308</f>
        <v>1</v>
      </c>
      <c r="K309" s="3" t="str">
        <f>IF(F309&gt;-10,E309-E308,"NA")</f>
        <v>NA</v>
      </c>
      <c r="L309">
        <v>7293</v>
      </c>
      <c r="M309">
        <v>2451</v>
      </c>
      <c r="N309">
        <v>11905</v>
      </c>
      <c r="O309" s="5">
        <v>45.22222222222222</v>
      </c>
      <c r="P309" s="5">
        <v>38.28</v>
      </c>
      <c r="Q309" s="5">
        <v>57.93333333333333</v>
      </c>
      <c r="R309" s="3">
        <f t="shared" si="16"/>
        <v>14</v>
      </c>
      <c r="S309" s="3">
        <f t="shared" si="17"/>
        <v>8</v>
      </c>
      <c r="T309" s="3">
        <f t="shared" si="18"/>
        <v>6</v>
      </c>
      <c r="U309" s="3">
        <f t="shared" si="19"/>
        <v>29</v>
      </c>
    </row>
    <row r="310" spans="1:21" ht="12.75">
      <c r="A310" s="1">
        <v>36595</v>
      </c>
      <c r="B310" s="5">
        <v>9.4</v>
      </c>
      <c r="C310" s="5">
        <v>31.4</v>
      </c>
      <c r="D310">
        <v>21</v>
      </c>
      <c r="E310">
        <v>75</v>
      </c>
      <c r="F310">
        <v>-99</v>
      </c>
      <c r="G310">
        <v>43</v>
      </c>
      <c r="H310">
        <v>18</v>
      </c>
      <c r="I310">
        <v>31</v>
      </c>
      <c r="J310" s="3">
        <f>A310-A309</f>
        <v>1</v>
      </c>
      <c r="K310" s="3" t="str">
        <f>IF(F310&gt;-10,E310-E309,"NA")</f>
        <v>NA</v>
      </c>
      <c r="L310">
        <v>7317</v>
      </c>
      <c r="M310">
        <v>2453</v>
      </c>
      <c r="N310">
        <v>11924</v>
      </c>
      <c r="O310" s="5">
        <v>20.288888888888888</v>
      </c>
      <c r="P310" s="5">
        <v>13.2</v>
      </c>
      <c r="Q310" s="5">
        <v>23.833333333333332</v>
      </c>
      <c r="R310" s="3">
        <f t="shared" si="16"/>
        <v>24</v>
      </c>
      <c r="S310" s="3">
        <f t="shared" si="17"/>
        <v>2</v>
      </c>
      <c r="T310" s="3">
        <f t="shared" si="18"/>
        <v>22</v>
      </c>
      <c r="U310" s="3">
        <f t="shared" si="19"/>
        <v>19</v>
      </c>
    </row>
    <row r="311" spans="1:21" ht="12.75">
      <c r="A311" s="1">
        <v>36596</v>
      </c>
      <c r="B311" s="5">
        <v>24.55</v>
      </c>
      <c r="C311" s="5">
        <v>34.55</v>
      </c>
      <c r="D311">
        <v>33</v>
      </c>
      <c r="E311">
        <v>78</v>
      </c>
      <c r="F311">
        <v>-99</v>
      </c>
      <c r="G311">
        <v>33</v>
      </c>
      <c r="H311">
        <v>16</v>
      </c>
      <c r="I311">
        <v>25</v>
      </c>
      <c r="J311" s="3">
        <f>A311-A310</f>
        <v>1</v>
      </c>
      <c r="K311" s="3" t="str">
        <f>IF(F311&gt;-10,E311-E310,"NA")</f>
        <v>NA</v>
      </c>
      <c r="L311">
        <v>7337</v>
      </c>
      <c r="M311">
        <v>2463</v>
      </c>
      <c r="N311">
        <v>11970</v>
      </c>
      <c r="O311" s="5">
        <v>48.888888888888886</v>
      </c>
      <c r="P311" s="5">
        <v>41.8</v>
      </c>
      <c r="Q311" s="5">
        <v>62.333333333333336</v>
      </c>
      <c r="R311" s="3">
        <f t="shared" si="16"/>
        <v>20</v>
      </c>
      <c r="S311" s="3">
        <f t="shared" si="17"/>
        <v>10</v>
      </c>
      <c r="T311" s="3">
        <f t="shared" si="18"/>
        <v>10</v>
      </c>
      <c r="U311" s="3">
        <f t="shared" si="19"/>
        <v>46</v>
      </c>
    </row>
    <row r="312" spans="1:21" ht="12.75">
      <c r="A312" s="1">
        <v>36597</v>
      </c>
      <c r="B312" s="5">
        <v>17.58</v>
      </c>
      <c r="C312" s="5">
        <v>36.58</v>
      </c>
      <c r="D312">
        <v>42</v>
      </c>
      <c r="E312">
        <v>-99</v>
      </c>
      <c r="F312">
        <v>-99</v>
      </c>
      <c r="G312">
        <v>47</v>
      </c>
      <c r="H312">
        <v>18</v>
      </c>
      <c r="I312">
        <v>33</v>
      </c>
      <c r="J312" s="3">
        <f>A312-A311</f>
        <v>1</v>
      </c>
      <c r="K312" s="3" t="str">
        <f>IF(F312&gt;-10,E312-E311,"NA")</f>
        <v>NA</v>
      </c>
      <c r="L312">
        <v>7362</v>
      </c>
      <c r="M312">
        <v>2469</v>
      </c>
      <c r="N312">
        <v>12006</v>
      </c>
      <c r="O312" s="5">
        <v>34.71111111111111</v>
      </c>
      <c r="P312" s="5">
        <v>31.68</v>
      </c>
      <c r="Q312" s="5">
        <v>43.63333333333333</v>
      </c>
      <c r="R312" s="3">
        <f t="shared" si="16"/>
        <v>25</v>
      </c>
      <c r="S312" s="3">
        <f t="shared" si="17"/>
        <v>6</v>
      </c>
      <c r="T312" s="3">
        <f t="shared" si="18"/>
        <v>19</v>
      </c>
      <c r="U312" s="3">
        <f t="shared" si="19"/>
        <v>36</v>
      </c>
    </row>
    <row r="313" spans="1:21" ht="12.75">
      <c r="A313" s="1">
        <v>36598</v>
      </c>
      <c r="B313" s="5">
        <v>10.61</v>
      </c>
      <c r="C313" s="5">
        <v>24.61</v>
      </c>
      <c r="D313">
        <v>43</v>
      </c>
      <c r="E313">
        <v>78</v>
      </c>
      <c r="F313">
        <v>-99</v>
      </c>
      <c r="G313">
        <v>43</v>
      </c>
      <c r="H313">
        <v>34</v>
      </c>
      <c r="I313">
        <v>39</v>
      </c>
      <c r="J313" s="3">
        <f>A313-A312</f>
        <v>1</v>
      </c>
      <c r="K313" s="3" t="str">
        <f>IF(F313&gt;-10,E313-E312,"NA")</f>
        <v>NA</v>
      </c>
      <c r="L313">
        <v>7379</v>
      </c>
      <c r="M313">
        <v>2472</v>
      </c>
      <c r="N313">
        <v>12030</v>
      </c>
      <c r="O313" s="5">
        <v>22.488888888888887</v>
      </c>
      <c r="P313" s="5">
        <v>17.16</v>
      </c>
      <c r="Q313" s="5">
        <v>25.666666666666668</v>
      </c>
      <c r="R313" s="3">
        <f t="shared" si="16"/>
        <v>17</v>
      </c>
      <c r="S313" s="3">
        <f t="shared" si="17"/>
        <v>3</v>
      </c>
      <c r="T313" s="3">
        <f t="shared" si="18"/>
        <v>14</v>
      </c>
      <c r="U313" s="3">
        <f t="shared" si="19"/>
        <v>24</v>
      </c>
    </row>
    <row r="314" spans="1:21" ht="12.75">
      <c r="A314" s="1">
        <v>36610</v>
      </c>
      <c r="B314" s="5">
        <v>13.32</v>
      </c>
      <c r="C314" s="5">
        <v>24.82</v>
      </c>
      <c r="D314">
        <v>43</v>
      </c>
      <c r="E314">
        <v>66</v>
      </c>
      <c r="F314">
        <v>-99</v>
      </c>
      <c r="G314">
        <v>67</v>
      </c>
      <c r="H314">
        <v>45</v>
      </c>
      <c r="I314">
        <v>56</v>
      </c>
      <c r="J314" s="3">
        <f>A314-A313</f>
        <v>12</v>
      </c>
      <c r="K314" s="3" t="str">
        <f>IF(F314&gt;-10,E314-E313,"NA")</f>
        <v>NA</v>
      </c>
      <c r="L314">
        <v>7589</v>
      </c>
      <c r="M314">
        <v>2544</v>
      </c>
      <c r="N314">
        <v>12360</v>
      </c>
      <c r="O314" s="5">
        <v>26.644444444444442</v>
      </c>
      <c r="P314" s="5">
        <v>23.283333333333335</v>
      </c>
      <c r="Q314" s="5">
        <v>33.15277777777778</v>
      </c>
      <c r="R314" s="3">
        <f t="shared" si="16"/>
        <v>210</v>
      </c>
      <c r="S314" s="3">
        <f t="shared" si="17"/>
        <v>72</v>
      </c>
      <c r="T314" s="3">
        <f t="shared" si="18"/>
        <v>138</v>
      </c>
      <c r="U314" s="3">
        <f t="shared" si="19"/>
        <v>330</v>
      </c>
    </row>
    <row r="315" spans="1:21" ht="12.75">
      <c r="A315" s="1">
        <v>36611</v>
      </c>
      <c r="B315" s="5">
        <v>8.45</v>
      </c>
      <c r="C315" s="5">
        <v>18.45</v>
      </c>
      <c r="D315">
        <v>44</v>
      </c>
      <c r="E315">
        <v>66</v>
      </c>
      <c r="F315">
        <v>-99</v>
      </c>
      <c r="G315">
        <v>60</v>
      </c>
      <c r="H315">
        <v>41</v>
      </c>
      <c r="I315">
        <v>51</v>
      </c>
      <c r="J315" s="3">
        <f>A315-A314</f>
        <v>1</v>
      </c>
      <c r="K315" s="3" t="str">
        <f>IF(F315&gt;-10,E315-E314,"NA")</f>
        <v>NA</v>
      </c>
      <c r="L315">
        <v>7601</v>
      </c>
      <c r="M315">
        <v>2546</v>
      </c>
      <c r="N315">
        <v>12377</v>
      </c>
      <c r="O315" s="5">
        <v>18.822222222222223</v>
      </c>
      <c r="P315" s="5">
        <v>11.44</v>
      </c>
      <c r="Q315" s="5">
        <v>20.9</v>
      </c>
      <c r="R315" s="3">
        <f t="shared" si="16"/>
        <v>12</v>
      </c>
      <c r="S315" s="3">
        <f t="shared" si="17"/>
        <v>2</v>
      </c>
      <c r="T315" s="3">
        <f t="shared" si="18"/>
        <v>10</v>
      </c>
      <c r="U315" s="3">
        <f t="shared" si="19"/>
        <v>17</v>
      </c>
    </row>
    <row r="316" spans="1:21" ht="12.75">
      <c r="A316" s="1">
        <v>36613</v>
      </c>
      <c r="B316" s="5">
        <v>20.72</v>
      </c>
      <c r="C316" s="5">
        <v>29.22</v>
      </c>
      <c r="D316">
        <v>53</v>
      </c>
      <c r="E316">
        <v>76</v>
      </c>
      <c r="F316">
        <v>-99</v>
      </c>
      <c r="G316">
        <v>61</v>
      </c>
      <c r="H316">
        <v>41</v>
      </c>
      <c r="I316">
        <v>51</v>
      </c>
      <c r="J316" s="3">
        <f>A316-A315</f>
        <v>2</v>
      </c>
      <c r="K316" s="3" t="str">
        <f>IF(F316&gt;-10,E316-E315,"NA")</f>
        <v>NA</v>
      </c>
      <c r="L316">
        <v>7631</v>
      </c>
      <c r="M316">
        <v>2559</v>
      </c>
      <c r="N316">
        <v>12432</v>
      </c>
      <c r="O316" s="5">
        <v>42.044444444444444</v>
      </c>
      <c r="P316" s="5">
        <v>37.18</v>
      </c>
      <c r="Q316" s="5">
        <v>49.86666666666666</v>
      </c>
      <c r="R316" s="3">
        <f t="shared" si="16"/>
        <v>30</v>
      </c>
      <c r="S316" s="3">
        <f t="shared" si="17"/>
        <v>13</v>
      </c>
      <c r="T316" s="3">
        <f t="shared" si="18"/>
        <v>17</v>
      </c>
      <c r="U316" s="3">
        <f t="shared" si="19"/>
        <v>55</v>
      </c>
    </row>
    <row r="317" spans="1:21" ht="12.75">
      <c r="A317" s="1">
        <v>36614</v>
      </c>
      <c r="B317" s="5">
        <v>18.32</v>
      </c>
      <c r="C317" s="5">
        <v>30.32</v>
      </c>
      <c r="D317">
        <v>39</v>
      </c>
      <c r="E317">
        <v>77</v>
      </c>
      <c r="F317">
        <v>-99</v>
      </c>
      <c r="G317">
        <v>57</v>
      </c>
      <c r="H317">
        <v>38</v>
      </c>
      <c r="I317">
        <v>48</v>
      </c>
      <c r="J317" s="3">
        <f>A317-A316</f>
        <v>1</v>
      </c>
      <c r="K317" s="3" t="str">
        <f>IF(F317&gt;-10,E317-E316,"NA")</f>
        <v>NA</v>
      </c>
      <c r="L317">
        <v>7648</v>
      </c>
      <c r="M317">
        <v>2564</v>
      </c>
      <c r="N317">
        <v>12460</v>
      </c>
      <c r="O317" s="5">
        <v>37.4</v>
      </c>
      <c r="P317" s="5">
        <v>32.56</v>
      </c>
      <c r="Q317" s="5">
        <v>44</v>
      </c>
      <c r="R317" s="3">
        <f t="shared" si="16"/>
        <v>17</v>
      </c>
      <c r="S317" s="3">
        <f t="shared" si="17"/>
        <v>5</v>
      </c>
      <c r="T317" s="3">
        <f t="shared" si="18"/>
        <v>12</v>
      </c>
      <c r="U317" s="3">
        <f t="shared" si="19"/>
        <v>28</v>
      </c>
    </row>
    <row r="318" spans="1:21" ht="12.75">
      <c r="A318" s="1">
        <v>36615</v>
      </c>
      <c r="B318" s="5">
        <v>12.88</v>
      </c>
      <c r="C318" s="5">
        <v>24.88</v>
      </c>
      <c r="D318">
        <v>38</v>
      </c>
      <c r="E318">
        <v>76</v>
      </c>
      <c r="F318">
        <v>-99</v>
      </c>
      <c r="G318">
        <v>48</v>
      </c>
      <c r="H318">
        <v>36</v>
      </c>
      <c r="I318">
        <v>42</v>
      </c>
      <c r="J318" s="3">
        <f>A318-A317</f>
        <v>1</v>
      </c>
      <c r="K318" s="3" t="str">
        <f>IF(F318&gt;-10,E318-E317,"NA")</f>
        <v>NA</v>
      </c>
      <c r="L318">
        <v>7663</v>
      </c>
      <c r="M318">
        <v>2567</v>
      </c>
      <c r="N318">
        <v>12482</v>
      </c>
      <c r="O318" s="5">
        <v>29.333333333333332</v>
      </c>
      <c r="P318" s="5">
        <v>19.36</v>
      </c>
      <c r="Q318" s="5">
        <v>29.333333333333332</v>
      </c>
      <c r="R318" s="3">
        <f t="shared" si="16"/>
        <v>15</v>
      </c>
      <c r="S318" s="3">
        <f t="shared" si="17"/>
        <v>3</v>
      </c>
      <c r="T318" s="3">
        <f t="shared" si="18"/>
        <v>12</v>
      </c>
      <c r="U318" s="3">
        <f t="shared" si="19"/>
        <v>22</v>
      </c>
    </row>
    <row r="319" spans="1:21" ht="12.75">
      <c r="A319" s="1">
        <v>36616</v>
      </c>
      <c r="B319" s="5">
        <v>24.76</v>
      </c>
      <c r="C319" s="5">
        <v>37.76</v>
      </c>
      <c r="D319">
        <v>39</v>
      </c>
      <c r="E319">
        <v>79</v>
      </c>
      <c r="F319">
        <v>-99</v>
      </c>
      <c r="G319">
        <v>50</v>
      </c>
      <c r="H319">
        <v>33</v>
      </c>
      <c r="I319">
        <v>42</v>
      </c>
      <c r="J319" s="3">
        <f>A319-A318</f>
        <v>1</v>
      </c>
      <c r="K319" s="3" t="str">
        <f>IF(F319&gt;-10,E319-E318,"NA")</f>
        <v>NA</v>
      </c>
      <c r="L319">
        <v>7687</v>
      </c>
      <c r="M319">
        <v>2578</v>
      </c>
      <c r="N319">
        <v>12523</v>
      </c>
      <c r="O319" s="5">
        <v>53.53333333333333</v>
      </c>
      <c r="P319" s="5">
        <v>40.04</v>
      </c>
      <c r="Q319" s="5">
        <v>58.3</v>
      </c>
      <c r="R319" s="3">
        <f t="shared" si="16"/>
        <v>24</v>
      </c>
      <c r="S319" s="3">
        <f t="shared" si="17"/>
        <v>11</v>
      </c>
      <c r="T319" s="3">
        <f t="shared" si="18"/>
        <v>13</v>
      </c>
      <c r="U319" s="3">
        <f t="shared" si="19"/>
        <v>41</v>
      </c>
    </row>
    <row r="320" spans="1:21" ht="12.75">
      <c r="A320" s="1">
        <v>36617</v>
      </c>
      <c r="B320" s="5">
        <v>27.56</v>
      </c>
      <c r="C320" s="5">
        <v>33.56</v>
      </c>
      <c r="D320">
        <v>41</v>
      </c>
      <c r="E320">
        <v>82</v>
      </c>
      <c r="F320">
        <v>-99</v>
      </c>
      <c r="G320">
        <v>55</v>
      </c>
      <c r="H320">
        <v>33</v>
      </c>
      <c r="I320">
        <v>44</v>
      </c>
      <c r="J320" s="3">
        <f>A320-A319</f>
        <v>1</v>
      </c>
      <c r="K320" s="3" t="str">
        <f>IF(F320&gt;-10,E320-E319,"NA")</f>
        <v>NA</v>
      </c>
      <c r="L320">
        <v>7701</v>
      </c>
      <c r="M320">
        <v>2586</v>
      </c>
      <c r="N320">
        <v>12553</v>
      </c>
      <c r="O320" s="5">
        <v>56.46666666666666</v>
      </c>
      <c r="P320" s="5">
        <v>47.96</v>
      </c>
      <c r="Q320" s="5">
        <v>66.73333333333333</v>
      </c>
      <c r="R320" s="3">
        <f t="shared" si="16"/>
        <v>14</v>
      </c>
      <c r="S320" s="3">
        <f t="shared" si="17"/>
        <v>8</v>
      </c>
      <c r="T320" s="3">
        <f t="shared" si="18"/>
        <v>6</v>
      </c>
      <c r="U320" s="3">
        <f t="shared" si="19"/>
        <v>30</v>
      </c>
    </row>
    <row r="321" spans="1:21" ht="12.75">
      <c r="A321" s="1">
        <v>36618</v>
      </c>
      <c r="B321" s="5">
        <v>21.6</v>
      </c>
      <c r="C321" s="5">
        <v>24.6</v>
      </c>
      <c r="D321">
        <v>43</v>
      </c>
      <c r="E321">
        <v>80</v>
      </c>
      <c r="F321">
        <v>-99</v>
      </c>
      <c r="G321">
        <v>59</v>
      </c>
      <c r="H321">
        <v>27</v>
      </c>
      <c r="I321">
        <v>43</v>
      </c>
      <c r="J321" s="3">
        <f>A321-A320</f>
        <v>1</v>
      </c>
      <c r="K321" s="3" t="str">
        <f>IF(F321&gt;-10,E321-E320,"NA")</f>
        <v>NA</v>
      </c>
      <c r="L321">
        <v>7714</v>
      </c>
      <c r="M321">
        <v>2596</v>
      </c>
      <c r="N321">
        <v>12581</v>
      </c>
      <c r="O321" s="5">
        <v>45.955555555555556</v>
      </c>
      <c r="P321" s="5">
        <v>36.96</v>
      </c>
      <c r="Q321" s="5">
        <v>50.23333333333333</v>
      </c>
      <c r="R321" s="3">
        <f t="shared" si="16"/>
        <v>13</v>
      </c>
      <c r="S321" s="3">
        <f t="shared" si="17"/>
        <v>10</v>
      </c>
      <c r="T321" s="3">
        <f t="shared" si="18"/>
        <v>3</v>
      </c>
      <c r="U321" s="3">
        <f t="shared" si="19"/>
        <v>28</v>
      </c>
    </row>
    <row r="322" spans="1:21" ht="12.75">
      <c r="A322" s="1">
        <v>36619</v>
      </c>
      <c r="B322" s="5">
        <v>26.03</v>
      </c>
      <c r="C322" s="5">
        <v>28.03</v>
      </c>
      <c r="D322">
        <v>38</v>
      </c>
      <c r="E322">
        <v>82</v>
      </c>
      <c r="F322">
        <v>4</v>
      </c>
      <c r="G322">
        <v>45</v>
      </c>
      <c r="H322">
        <v>29</v>
      </c>
      <c r="I322">
        <v>37</v>
      </c>
      <c r="J322" s="3">
        <f>A322-A321</f>
        <v>1</v>
      </c>
      <c r="K322" s="3">
        <f>IF(F322&gt;-10,E322-E321,"NA")</f>
        <v>2</v>
      </c>
      <c r="L322">
        <v>7730</v>
      </c>
      <c r="M322">
        <v>2610</v>
      </c>
      <c r="N322">
        <v>12616</v>
      </c>
      <c r="O322" s="5">
        <v>53.288888888888884</v>
      </c>
      <c r="P322" s="5">
        <v>45.76</v>
      </c>
      <c r="Q322" s="5">
        <v>62.7</v>
      </c>
      <c r="R322" s="3">
        <f t="shared" si="16"/>
        <v>16</v>
      </c>
      <c r="S322" s="3">
        <f t="shared" si="17"/>
        <v>14</v>
      </c>
      <c r="T322" s="3">
        <f t="shared" si="18"/>
        <v>2</v>
      </c>
      <c r="U322" s="3">
        <f t="shared" si="19"/>
        <v>35</v>
      </c>
    </row>
    <row r="323" spans="1:21" ht="12.75">
      <c r="A323" s="1">
        <v>36620</v>
      </c>
      <c r="B323" s="5">
        <v>27.19</v>
      </c>
      <c r="C323" s="5">
        <v>33.19</v>
      </c>
      <c r="D323">
        <v>38</v>
      </c>
      <c r="E323">
        <v>82</v>
      </c>
      <c r="F323">
        <v>6</v>
      </c>
      <c r="G323">
        <v>52</v>
      </c>
      <c r="H323">
        <v>26</v>
      </c>
      <c r="I323">
        <v>39</v>
      </c>
      <c r="J323" s="3">
        <f>A323-A322</f>
        <v>1</v>
      </c>
      <c r="K323" s="3">
        <f>IF(F323&gt;-10,E323-E322,"NA")</f>
        <v>0</v>
      </c>
      <c r="L323">
        <v>7746</v>
      </c>
      <c r="M323">
        <v>2620</v>
      </c>
      <c r="N323">
        <v>12650</v>
      </c>
      <c r="O323" s="5">
        <v>55.733333333333334</v>
      </c>
      <c r="P323" s="5">
        <v>47.96</v>
      </c>
      <c r="Q323" s="5">
        <v>65.26666666666667</v>
      </c>
      <c r="R323" s="3">
        <f aca="true" t="shared" si="20" ref="R323:R386">L323-L322</f>
        <v>16</v>
      </c>
      <c r="S323" s="3">
        <f aca="true" t="shared" si="21" ref="S323:S386">M323-M322</f>
        <v>10</v>
      </c>
      <c r="T323" s="3">
        <f aca="true" t="shared" si="22" ref="T323:T386">R323-S323</f>
        <v>6</v>
      </c>
      <c r="U323" s="3">
        <f aca="true" t="shared" si="23" ref="U323:U386">N323-N322</f>
        <v>34</v>
      </c>
    </row>
    <row r="324" spans="1:21" ht="12.75">
      <c r="A324" s="1">
        <v>36621</v>
      </c>
      <c r="B324" s="5">
        <v>16</v>
      </c>
      <c r="C324" s="5">
        <v>22</v>
      </c>
      <c r="D324">
        <v>60</v>
      </c>
      <c r="E324">
        <v>80</v>
      </c>
      <c r="F324">
        <v>0</v>
      </c>
      <c r="G324">
        <v>72</v>
      </c>
      <c r="H324">
        <v>39</v>
      </c>
      <c r="I324">
        <v>56</v>
      </c>
      <c r="J324" s="3">
        <f>A324-A323</f>
        <v>1</v>
      </c>
      <c r="K324" s="3">
        <f>IF(F324&gt;-10,E324-E323,"NA")</f>
        <v>-2</v>
      </c>
      <c r="L324">
        <v>7759</v>
      </c>
      <c r="M324">
        <v>2627</v>
      </c>
      <c r="N324">
        <v>12674</v>
      </c>
      <c r="O324" s="5">
        <v>34.71111111111111</v>
      </c>
      <c r="P324" s="5">
        <v>24.64</v>
      </c>
      <c r="Q324" s="5">
        <v>38.5</v>
      </c>
      <c r="R324" s="3">
        <f t="shared" si="20"/>
        <v>13</v>
      </c>
      <c r="S324" s="3">
        <f t="shared" si="21"/>
        <v>7</v>
      </c>
      <c r="T324" s="3">
        <f t="shared" si="22"/>
        <v>6</v>
      </c>
      <c r="U324" s="3">
        <f t="shared" si="23"/>
        <v>24</v>
      </c>
    </row>
    <row r="325" spans="1:21" ht="12.75">
      <c r="A325" s="1">
        <v>36622</v>
      </c>
      <c r="B325" s="5">
        <v>26.29</v>
      </c>
      <c r="C325" s="5">
        <v>18.29</v>
      </c>
      <c r="D325">
        <v>44</v>
      </c>
      <c r="E325">
        <v>78</v>
      </c>
      <c r="F325">
        <v>0</v>
      </c>
      <c r="G325">
        <v>63</v>
      </c>
      <c r="H325">
        <v>41</v>
      </c>
      <c r="I325">
        <v>52</v>
      </c>
      <c r="J325" s="3">
        <f>A325-A324</f>
        <v>1</v>
      </c>
      <c r="K325" s="3">
        <f>IF(F325&gt;-10,E325-E324,"NA")</f>
        <v>-2</v>
      </c>
      <c r="L325">
        <v>7768</v>
      </c>
      <c r="M325">
        <v>2644</v>
      </c>
      <c r="N325">
        <v>12704</v>
      </c>
      <c r="O325" s="5">
        <v>54.75555555555555</v>
      </c>
      <c r="P325" s="5">
        <v>46.2</v>
      </c>
      <c r="Q325" s="5">
        <v>61.96666666666666</v>
      </c>
      <c r="R325" s="3">
        <f t="shared" si="20"/>
        <v>9</v>
      </c>
      <c r="S325" s="3">
        <f t="shared" si="21"/>
        <v>17</v>
      </c>
      <c r="T325" s="3">
        <f t="shared" si="22"/>
        <v>-8</v>
      </c>
      <c r="U325" s="3">
        <f t="shared" si="23"/>
        <v>30</v>
      </c>
    </row>
    <row r="326" spans="1:21" ht="12.75">
      <c r="A326" s="1">
        <v>36623</v>
      </c>
      <c r="B326" s="5">
        <v>20.06</v>
      </c>
      <c r="C326" s="5">
        <v>21.06</v>
      </c>
      <c r="D326">
        <v>43</v>
      </c>
      <c r="E326">
        <v>79</v>
      </c>
      <c r="F326">
        <v>1</v>
      </c>
      <c r="G326">
        <v>57</v>
      </c>
      <c r="H326">
        <v>34</v>
      </c>
      <c r="I326">
        <v>46</v>
      </c>
      <c r="J326" s="3">
        <f>A326-A325</f>
        <v>1</v>
      </c>
      <c r="K326" s="3">
        <f>IF(F326&gt;-10,E326-E325,"NA")</f>
        <v>1</v>
      </c>
      <c r="L326">
        <v>7778</v>
      </c>
      <c r="M326">
        <v>2653</v>
      </c>
      <c r="N326">
        <v>12729</v>
      </c>
      <c r="O326" s="5">
        <v>42.044444444444444</v>
      </c>
      <c r="P326" s="5">
        <v>35.2</v>
      </c>
      <c r="Q326" s="5">
        <v>46.93333333333333</v>
      </c>
      <c r="R326" s="3">
        <f t="shared" si="20"/>
        <v>10</v>
      </c>
      <c r="S326" s="3">
        <f t="shared" si="21"/>
        <v>9</v>
      </c>
      <c r="T326" s="3">
        <f t="shared" si="22"/>
        <v>1</v>
      </c>
      <c r="U326" s="3">
        <f t="shared" si="23"/>
        <v>25</v>
      </c>
    </row>
    <row r="327" spans="1:21" ht="12.75">
      <c r="A327" s="1">
        <v>36624</v>
      </c>
      <c r="B327" s="5">
        <v>26.66</v>
      </c>
      <c r="C327" s="5">
        <v>22.66</v>
      </c>
      <c r="D327">
        <v>45</v>
      </c>
      <c r="E327">
        <v>80</v>
      </c>
      <c r="F327">
        <v>1</v>
      </c>
      <c r="G327">
        <v>57</v>
      </c>
      <c r="H327">
        <v>33</v>
      </c>
      <c r="I327">
        <v>45</v>
      </c>
      <c r="J327" s="3">
        <f>A327-A326</f>
        <v>1</v>
      </c>
      <c r="K327" s="3">
        <f>IF(F327&gt;-10,E327-E326,"NA")</f>
        <v>1</v>
      </c>
      <c r="L327">
        <v>7789</v>
      </c>
      <c r="M327">
        <v>2668</v>
      </c>
      <c r="N327">
        <v>12760</v>
      </c>
      <c r="O327" s="5">
        <v>55.733333333333334</v>
      </c>
      <c r="P327" s="5">
        <v>47.08</v>
      </c>
      <c r="Q327" s="5">
        <v>62.333333333333336</v>
      </c>
      <c r="R327" s="3">
        <f t="shared" si="20"/>
        <v>11</v>
      </c>
      <c r="S327" s="3">
        <f t="shared" si="21"/>
        <v>15</v>
      </c>
      <c r="T327" s="3">
        <f t="shared" si="22"/>
        <v>-4</v>
      </c>
      <c r="U327" s="3">
        <f t="shared" si="23"/>
        <v>31</v>
      </c>
    </row>
    <row r="328" spans="1:21" ht="12.75">
      <c r="A328" s="1">
        <v>36625</v>
      </c>
      <c r="B328" s="5">
        <v>12.46</v>
      </c>
      <c r="C328" s="5">
        <v>21.46</v>
      </c>
      <c r="D328">
        <v>40</v>
      </c>
      <c r="E328">
        <v>78</v>
      </c>
      <c r="F328">
        <v>0</v>
      </c>
      <c r="G328">
        <v>55</v>
      </c>
      <c r="H328">
        <v>33</v>
      </c>
      <c r="I328">
        <v>44</v>
      </c>
      <c r="J328" s="3">
        <f>A328-A327</f>
        <v>1</v>
      </c>
      <c r="K328" s="3">
        <f>IF(F328&gt;-10,E328-E327,"NA")</f>
        <v>-2</v>
      </c>
      <c r="L328">
        <v>7803</v>
      </c>
      <c r="M328">
        <v>2673</v>
      </c>
      <c r="N328">
        <v>12782</v>
      </c>
      <c r="O328" s="5">
        <v>28.6</v>
      </c>
      <c r="P328" s="5">
        <v>17.16</v>
      </c>
      <c r="Q328" s="5">
        <v>29.333333333333332</v>
      </c>
      <c r="R328" s="3">
        <f t="shared" si="20"/>
        <v>14</v>
      </c>
      <c r="S328" s="3">
        <f t="shared" si="21"/>
        <v>5</v>
      </c>
      <c r="T328" s="3">
        <f t="shared" si="22"/>
        <v>9</v>
      </c>
      <c r="U328" s="3">
        <f t="shared" si="23"/>
        <v>22</v>
      </c>
    </row>
    <row r="329" spans="1:21" ht="12.75">
      <c r="A329" s="1">
        <v>36626</v>
      </c>
      <c r="B329" s="5">
        <v>22.07</v>
      </c>
      <c r="C329" s="5">
        <v>26.07</v>
      </c>
      <c r="D329">
        <v>38</v>
      </c>
      <c r="E329">
        <v>78</v>
      </c>
      <c r="F329">
        <v>1</v>
      </c>
      <c r="G329">
        <v>43</v>
      </c>
      <c r="H329">
        <v>30</v>
      </c>
      <c r="I329">
        <v>37</v>
      </c>
      <c r="J329" s="3">
        <f>A329-A328</f>
        <v>1</v>
      </c>
      <c r="K329" s="3">
        <f>IF(F329&gt;-10,E329-E328,"NA")</f>
        <v>0</v>
      </c>
      <c r="L329">
        <v>7816</v>
      </c>
      <c r="M329">
        <v>2682</v>
      </c>
      <c r="N329">
        <v>12809</v>
      </c>
      <c r="O329" s="5">
        <v>49.13333333333333</v>
      </c>
      <c r="P329" s="5">
        <v>32.56</v>
      </c>
      <c r="Q329" s="5">
        <v>52.43333333333333</v>
      </c>
      <c r="R329" s="3">
        <f t="shared" si="20"/>
        <v>13</v>
      </c>
      <c r="S329" s="3">
        <f t="shared" si="21"/>
        <v>9</v>
      </c>
      <c r="T329" s="3">
        <f t="shared" si="22"/>
        <v>4</v>
      </c>
      <c r="U329" s="3">
        <f t="shared" si="23"/>
        <v>27</v>
      </c>
    </row>
    <row r="330" spans="1:21" ht="12.75">
      <c r="A330" s="1">
        <v>36627</v>
      </c>
      <c r="B330" s="5">
        <v>22.97</v>
      </c>
      <c r="C330" s="5">
        <v>23.97</v>
      </c>
      <c r="D330">
        <v>37</v>
      </c>
      <c r="E330">
        <v>78</v>
      </c>
      <c r="F330">
        <v>1</v>
      </c>
      <c r="G330">
        <v>42</v>
      </c>
      <c r="H330">
        <v>30</v>
      </c>
      <c r="I330">
        <v>36</v>
      </c>
      <c r="J330" s="3">
        <f>A330-A329</f>
        <v>1</v>
      </c>
      <c r="K330" s="3">
        <f>IF(F330&gt;-10,E330-E329,"NA")</f>
        <v>0</v>
      </c>
      <c r="L330">
        <v>7828</v>
      </c>
      <c r="M330">
        <v>2693</v>
      </c>
      <c r="N330">
        <v>12837</v>
      </c>
      <c r="O330" s="5">
        <v>47.17777777777778</v>
      </c>
      <c r="P330" s="5">
        <v>42.24</v>
      </c>
      <c r="Q330" s="5">
        <v>53.53333333333333</v>
      </c>
      <c r="R330" s="3">
        <f t="shared" si="20"/>
        <v>12</v>
      </c>
      <c r="S330" s="3">
        <f t="shared" si="21"/>
        <v>11</v>
      </c>
      <c r="T330" s="3">
        <f t="shared" si="22"/>
        <v>1</v>
      </c>
      <c r="U330" s="3">
        <f t="shared" si="23"/>
        <v>28</v>
      </c>
    </row>
    <row r="331" spans="1:21" ht="12.75">
      <c r="A331" s="1">
        <v>36628</v>
      </c>
      <c r="B331" s="5">
        <v>26.72</v>
      </c>
      <c r="C331" s="5">
        <v>24.72</v>
      </c>
      <c r="D331">
        <v>39</v>
      </c>
      <c r="E331">
        <v>76</v>
      </c>
      <c r="F331">
        <v>0</v>
      </c>
      <c r="G331">
        <v>46</v>
      </c>
      <c r="H331">
        <v>29</v>
      </c>
      <c r="I331">
        <v>38</v>
      </c>
      <c r="J331" s="3">
        <f>A331-A330</f>
        <v>1</v>
      </c>
      <c r="K331" s="3">
        <f>IF(F331&gt;-10,E331-E330,"NA")</f>
        <v>-2</v>
      </c>
      <c r="L331">
        <v>7841</v>
      </c>
      <c r="M331">
        <v>2708</v>
      </c>
      <c r="N331">
        <v>12869</v>
      </c>
      <c r="O331" s="5">
        <v>57.2</v>
      </c>
      <c r="P331" s="5">
        <v>44.88</v>
      </c>
      <c r="Q331" s="5">
        <v>62.333333333333336</v>
      </c>
      <c r="R331" s="3">
        <f t="shared" si="20"/>
        <v>13</v>
      </c>
      <c r="S331" s="3">
        <f t="shared" si="21"/>
        <v>15</v>
      </c>
      <c r="T331" s="3">
        <f t="shared" si="22"/>
        <v>-2</v>
      </c>
      <c r="U331" s="3">
        <f t="shared" si="23"/>
        <v>32</v>
      </c>
    </row>
    <row r="332" spans="1:21" ht="12.75">
      <c r="A332" s="1">
        <v>36629</v>
      </c>
      <c r="B332" s="5">
        <v>26.82</v>
      </c>
      <c r="C332" s="5">
        <v>21.82</v>
      </c>
      <c r="D332">
        <v>55</v>
      </c>
      <c r="E332">
        <v>76</v>
      </c>
      <c r="F332">
        <v>0</v>
      </c>
      <c r="G332">
        <v>68</v>
      </c>
      <c r="H332">
        <v>29</v>
      </c>
      <c r="I332">
        <v>49</v>
      </c>
      <c r="J332" s="3">
        <f>A332-A331</f>
        <v>1</v>
      </c>
      <c r="K332" s="3">
        <f>IF(F332&gt;-10,E332-E331,"NA")</f>
        <v>0</v>
      </c>
      <c r="L332">
        <v>7850</v>
      </c>
      <c r="M332">
        <v>2722</v>
      </c>
      <c r="N332">
        <v>12899</v>
      </c>
      <c r="O332" s="5">
        <v>56.46666666666666</v>
      </c>
      <c r="P332" s="5">
        <v>46.64</v>
      </c>
      <c r="Q332" s="5">
        <v>62.7</v>
      </c>
      <c r="R332" s="3">
        <f t="shared" si="20"/>
        <v>9</v>
      </c>
      <c r="S332" s="3">
        <f t="shared" si="21"/>
        <v>14</v>
      </c>
      <c r="T332" s="3">
        <f t="shared" si="22"/>
        <v>-5</v>
      </c>
      <c r="U332" s="3">
        <f t="shared" si="23"/>
        <v>30</v>
      </c>
    </row>
    <row r="333" spans="1:21" ht="12.75">
      <c r="A333" s="1">
        <v>36631</v>
      </c>
      <c r="B333" s="5">
        <v>23.81</v>
      </c>
      <c r="C333" s="5">
        <v>20.81</v>
      </c>
      <c r="D333">
        <v>68</v>
      </c>
      <c r="E333">
        <v>78</v>
      </c>
      <c r="F333">
        <v>4</v>
      </c>
      <c r="G333">
        <v>82</v>
      </c>
      <c r="H333">
        <v>58</v>
      </c>
      <c r="I333">
        <v>70</v>
      </c>
      <c r="J333" s="3">
        <f>A333-A332</f>
        <v>2</v>
      </c>
      <c r="K333" s="3">
        <f>IF(F333&gt;-10,E333-E332,"NA")</f>
        <v>2</v>
      </c>
      <c r="L333">
        <v>7866</v>
      </c>
      <c r="M333">
        <v>2744</v>
      </c>
      <c r="N333">
        <v>12950</v>
      </c>
      <c r="O333" s="5">
        <v>50.477777777777774</v>
      </c>
      <c r="P333" s="5">
        <v>41.58</v>
      </c>
      <c r="Q333" s="5">
        <v>55</v>
      </c>
      <c r="R333" s="3">
        <f t="shared" si="20"/>
        <v>16</v>
      </c>
      <c r="S333" s="3">
        <f t="shared" si="21"/>
        <v>22</v>
      </c>
      <c r="T333" s="3">
        <f t="shared" si="22"/>
        <v>-6</v>
      </c>
      <c r="U333" s="3">
        <f t="shared" si="23"/>
        <v>51</v>
      </c>
    </row>
    <row r="334" spans="1:21" ht="12.75">
      <c r="A334" s="1">
        <v>36632</v>
      </c>
      <c r="B334" s="5">
        <v>26.51</v>
      </c>
      <c r="C334" s="5">
        <v>22.51</v>
      </c>
      <c r="D334">
        <v>52</v>
      </c>
      <c r="E334">
        <v>81</v>
      </c>
      <c r="F334">
        <v>1</v>
      </c>
      <c r="G334">
        <v>77</v>
      </c>
      <c r="H334">
        <v>51</v>
      </c>
      <c r="I334">
        <v>64</v>
      </c>
      <c r="J334" s="3">
        <f>A334-A333</f>
        <v>1</v>
      </c>
      <c r="K334" s="3">
        <f>IF(F334&gt;-10,E334-E333,"NA")</f>
        <v>3</v>
      </c>
      <c r="L334">
        <v>7875</v>
      </c>
      <c r="M334">
        <v>2757</v>
      </c>
      <c r="N334">
        <v>12977</v>
      </c>
      <c r="O334" s="5">
        <v>56.7111111111111</v>
      </c>
      <c r="P334" s="5">
        <v>45.32</v>
      </c>
      <c r="Q334" s="5">
        <v>61.233333333333334</v>
      </c>
      <c r="R334" s="3">
        <f t="shared" si="20"/>
        <v>9</v>
      </c>
      <c r="S334" s="3">
        <f t="shared" si="21"/>
        <v>13</v>
      </c>
      <c r="T334" s="3">
        <f t="shared" si="22"/>
        <v>-4</v>
      </c>
      <c r="U334" s="3">
        <f t="shared" si="23"/>
        <v>27</v>
      </c>
    </row>
    <row r="335" spans="1:21" ht="12.75">
      <c r="A335" s="1">
        <v>36633</v>
      </c>
      <c r="B335" s="5">
        <v>23.92</v>
      </c>
      <c r="C335" s="5">
        <v>20.92</v>
      </c>
      <c r="D335">
        <v>80</v>
      </c>
      <c r="E335">
        <v>79</v>
      </c>
      <c r="F335">
        <v>0</v>
      </c>
      <c r="G335">
        <v>86</v>
      </c>
      <c r="H335">
        <v>52</v>
      </c>
      <c r="I335">
        <v>69</v>
      </c>
      <c r="J335" s="3">
        <f>A335-A334</f>
        <v>1</v>
      </c>
      <c r="K335" s="3">
        <f>IF(F335&gt;-10,E335-E334,"NA")</f>
        <v>-2</v>
      </c>
      <c r="L335">
        <v>7884</v>
      </c>
      <c r="M335">
        <v>2769</v>
      </c>
      <c r="N335">
        <v>13003</v>
      </c>
      <c r="O335" s="5">
        <v>50.84444444444444</v>
      </c>
      <c r="P335" s="5">
        <v>40.92</v>
      </c>
      <c r="Q335" s="5">
        <v>55.73333333333332</v>
      </c>
      <c r="R335" s="3">
        <f t="shared" si="20"/>
        <v>9</v>
      </c>
      <c r="S335" s="3">
        <f t="shared" si="21"/>
        <v>12</v>
      </c>
      <c r="T335" s="3">
        <f t="shared" si="22"/>
        <v>-3</v>
      </c>
      <c r="U335" s="3">
        <f t="shared" si="23"/>
        <v>26</v>
      </c>
    </row>
    <row r="336" spans="1:21" ht="12.75">
      <c r="A336" s="1">
        <v>36634</v>
      </c>
      <c r="B336" s="5">
        <v>14.84</v>
      </c>
      <c r="C336" s="5">
        <v>18.84</v>
      </c>
      <c r="D336">
        <v>51</v>
      </c>
      <c r="E336">
        <v>78</v>
      </c>
      <c r="F336">
        <v>0</v>
      </c>
      <c r="G336">
        <v>73</v>
      </c>
      <c r="H336">
        <v>46</v>
      </c>
      <c r="I336">
        <v>60</v>
      </c>
      <c r="J336" s="3">
        <f>A336-A335</f>
        <v>1</v>
      </c>
      <c r="K336" s="3">
        <f>IF(F336&gt;-10,E336-E335,"NA")</f>
        <v>-1</v>
      </c>
      <c r="L336">
        <v>7895</v>
      </c>
      <c r="M336">
        <v>2776</v>
      </c>
      <c r="N336">
        <v>13024</v>
      </c>
      <c r="O336" s="5">
        <v>30.8</v>
      </c>
      <c r="P336" s="5">
        <v>26.84</v>
      </c>
      <c r="Q336" s="5">
        <v>34.46666666666667</v>
      </c>
      <c r="R336" s="3">
        <f t="shared" si="20"/>
        <v>11</v>
      </c>
      <c r="S336" s="3">
        <f t="shared" si="21"/>
        <v>7</v>
      </c>
      <c r="T336" s="3">
        <f t="shared" si="22"/>
        <v>4</v>
      </c>
      <c r="U336" s="3">
        <f t="shared" si="23"/>
        <v>21</v>
      </c>
    </row>
    <row r="337" spans="1:21" ht="12.75">
      <c r="A337" s="1">
        <v>36635</v>
      </c>
      <c r="B337" s="5">
        <v>11.4</v>
      </c>
      <c r="C337" s="5">
        <v>18.4</v>
      </c>
      <c r="D337">
        <v>52</v>
      </c>
      <c r="E337">
        <v>76</v>
      </c>
      <c r="F337">
        <v>0</v>
      </c>
      <c r="G337">
        <v>63</v>
      </c>
      <c r="H337">
        <v>45</v>
      </c>
      <c r="I337">
        <v>54</v>
      </c>
      <c r="J337" s="3">
        <f>A337-A336</f>
        <v>1</v>
      </c>
      <c r="K337" s="3">
        <f>IF(F337&gt;-10,E337-E336,"NA")</f>
        <v>-2</v>
      </c>
      <c r="L337">
        <v>7906</v>
      </c>
      <c r="M337">
        <v>2780</v>
      </c>
      <c r="N337">
        <v>13044</v>
      </c>
      <c r="O337" s="5">
        <v>24.444444444444443</v>
      </c>
      <c r="P337" s="5">
        <v>19.8</v>
      </c>
      <c r="Q337" s="5">
        <v>26.03333333333333</v>
      </c>
      <c r="R337" s="3">
        <f t="shared" si="20"/>
        <v>11</v>
      </c>
      <c r="S337" s="3">
        <f t="shared" si="21"/>
        <v>4</v>
      </c>
      <c r="T337" s="3">
        <f t="shared" si="22"/>
        <v>7</v>
      </c>
      <c r="U337" s="3">
        <f t="shared" si="23"/>
        <v>20</v>
      </c>
    </row>
    <row r="338" spans="1:21" ht="12.75">
      <c r="A338" s="1">
        <v>36640</v>
      </c>
      <c r="B338" s="5">
        <v>15.72</v>
      </c>
      <c r="C338" s="5">
        <v>19.32</v>
      </c>
      <c r="D338">
        <v>60</v>
      </c>
      <c r="E338">
        <v>72</v>
      </c>
      <c r="F338">
        <v>0</v>
      </c>
      <c r="G338">
        <v>63</v>
      </c>
      <c r="H338">
        <v>44</v>
      </c>
      <c r="I338">
        <v>54</v>
      </c>
      <c r="J338" s="3">
        <f>A338-A337</f>
        <v>5</v>
      </c>
      <c r="K338" s="3">
        <f>IF(F338&gt;-10,E338-E337,"NA")</f>
        <v>-4</v>
      </c>
      <c r="L338">
        <v>7958</v>
      </c>
      <c r="M338">
        <v>2814</v>
      </c>
      <c r="N338">
        <v>13152</v>
      </c>
      <c r="O338" s="5">
        <v>34.12444444444444</v>
      </c>
      <c r="P338" s="5">
        <v>26.488</v>
      </c>
      <c r="Q338" s="5">
        <v>35.93333333333334</v>
      </c>
      <c r="R338" s="3">
        <f t="shared" si="20"/>
        <v>52</v>
      </c>
      <c r="S338" s="3">
        <f t="shared" si="21"/>
        <v>34</v>
      </c>
      <c r="T338" s="3">
        <f t="shared" si="22"/>
        <v>18</v>
      </c>
      <c r="U338" s="3">
        <f t="shared" si="23"/>
        <v>108</v>
      </c>
    </row>
    <row r="339" spans="1:21" ht="12.75">
      <c r="A339" s="1">
        <v>36641</v>
      </c>
      <c r="B339" s="5">
        <v>27.4</v>
      </c>
      <c r="C339" s="5">
        <v>26.4</v>
      </c>
      <c r="D339">
        <v>48</v>
      </c>
      <c r="E339">
        <v>78</v>
      </c>
      <c r="F339">
        <v>5</v>
      </c>
      <c r="G339">
        <v>60</v>
      </c>
      <c r="H339">
        <v>43</v>
      </c>
      <c r="I339">
        <v>52</v>
      </c>
      <c r="J339" s="3">
        <f>A339-A338</f>
        <v>1</v>
      </c>
      <c r="K339" s="3">
        <f>IF(F339&gt;-10,E339-E338,"NA")</f>
        <v>6</v>
      </c>
      <c r="L339">
        <v>7969</v>
      </c>
      <c r="M339">
        <v>2826</v>
      </c>
      <c r="N339">
        <v>13181</v>
      </c>
      <c r="O339" s="5">
        <v>58.42222222222222</v>
      </c>
      <c r="P339" s="5">
        <v>48.4</v>
      </c>
      <c r="Q339" s="5">
        <v>62.333333333333336</v>
      </c>
      <c r="R339" s="3">
        <f t="shared" si="20"/>
        <v>11</v>
      </c>
      <c r="S339" s="3">
        <f t="shared" si="21"/>
        <v>12</v>
      </c>
      <c r="T339" s="3">
        <f t="shared" si="22"/>
        <v>-1</v>
      </c>
      <c r="U339" s="3">
        <f t="shared" si="23"/>
        <v>29</v>
      </c>
    </row>
    <row r="340" spans="1:21" ht="12.75">
      <c r="A340" s="1">
        <v>36642</v>
      </c>
      <c r="B340" s="5">
        <v>29.62</v>
      </c>
      <c r="C340" s="5">
        <v>27.62</v>
      </c>
      <c r="D340">
        <v>45</v>
      </c>
      <c r="E340">
        <v>81</v>
      </c>
      <c r="F340">
        <v>5</v>
      </c>
      <c r="G340">
        <v>52</v>
      </c>
      <c r="H340">
        <v>36</v>
      </c>
      <c r="I340">
        <v>44</v>
      </c>
      <c r="J340" s="3">
        <f>A340-A339</f>
        <v>1</v>
      </c>
      <c r="K340" s="3">
        <f>IF(F340&gt;-10,E340-E339,"NA")</f>
        <v>3</v>
      </c>
      <c r="L340">
        <v>7979</v>
      </c>
      <c r="M340">
        <v>2838</v>
      </c>
      <c r="N340">
        <v>13212</v>
      </c>
      <c r="O340" s="5">
        <v>63.8</v>
      </c>
      <c r="P340" s="5">
        <v>51.04</v>
      </c>
      <c r="Q340" s="5">
        <v>67.46666666666665</v>
      </c>
      <c r="R340" s="3">
        <f t="shared" si="20"/>
        <v>10</v>
      </c>
      <c r="S340" s="3">
        <f t="shared" si="21"/>
        <v>12</v>
      </c>
      <c r="T340" s="3">
        <f t="shared" si="22"/>
        <v>-2</v>
      </c>
      <c r="U340" s="3">
        <f t="shared" si="23"/>
        <v>31</v>
      </c>
    </row>
    <row r="341" spans="1:21" ht="12.75">
      <c r="A341" s="1">
        <v>36643</v>
      </c>
      <c r="B341" s="5">
        <v>26.08</v>
      </c>
      <c r="C341" s="5">
        <v>21.08</v>
      </c>
      <c r="D341">
        <v>79</v>
      </c>
      <c r="E341">
        <v>80</v>
      </c>
      <c r="F341">
        <v>0</v>
      </c>
      <c r="G341">
        <v>79</v>
      </c>
      <c r="H341">
        <v>48</v>
      </c>
      <c r="I341">
        <v>64</v>
      </c>
      <c r="J341" s="3">
        <f>A341-A340</f>
        <v>1</v>
      </c>
      <c r="K341" s="3">
        <f>IF(F341&gt;-10,E341-E340,"NA")</f>
        <v>-1</v>
      </c>
      <c r="L341">
        <v>7989</v>
      </c>
      <c r="M341">
        <v>2853</v>
      </c>
      <c r="N341">
        <v>13241</v>
      </c>
      <c r="O341" s="5">
        <v>55.733333333333334</v>
      </c>
      <c r="P341" s="5">
        <v>45.76</v>
      </c>
      <c r="Q341" s="5">
        <v>59.4</v>
      </c>
      <c r="R341" s="3">
        <f t="shared" si="20"/>
        <v>10</v>
      </c>
      <c r="S341" s="3">
        <f t="shared" si="21"/>
        <v>15</v>
      </c>
      <c r="T341" s="3">
        <f t="shared" si="22"/>
        <v>-5</v>
      </c>
      <c r="U341" s="3">
        <f t="shared" si="23"/>
        <v>29</v>
      </c>
    </row>
    <row r="342" spans="1:21" ht="12.75">
      <c r="A342" s="1">
        <v>36644</v>
      </c>
      <c r="B342" s="5">
        <v>15.36</v>
      </c>
      <c r="C342" s="5">
        <v>22.36</v>
      </c>
      <c r="D342">
        <v>73</v>
      </c>
      <c r="E342">
        <v>77</v>
      </c>
      <c r="F342">
        <v>0</v>
      </c>
      <c r="G342">
        <v>78</v>
      </c>
      <c r="H342">
        <v>59</v>
      </c>
      <c r="I342">
        <v>69</v>
      </c>
      <c r="J342" s="3">
        <f>A342-A341</f>
        <v>1</v>
      </c>
      <c r="K342" s="3">
        <f>IF(F342&gt;-10,E342-E341,"NA")</f>
        <v>-3</v>
      </c>
      <c r="L342">
        <v>8000</v>
      </c>
      <c r="M342">
        <v>2857</v>
      </c>
      <c r="N342">
        <v>13262</v>
      </c>
      <c r="O342" s="5">
        <v>33</v>
      </c>
      <c r="P342" s="5">
        <v>26.84</v>
      </c>
      <c r="Q342" s="5">
        <v>34.833333333333336</v>
      </c>
      <c r="R342" s="3">
        <f t="shared" si="20"/>
        <v>11</v>
      </c>
      <c r="S342" s="3">
        <f t="shared" si="21"/>
        <v>4</v>
      </c>
      <c r="T342" s="3">
        <f t="shared" si="22"/>
        <v>7</v>
      </c>
      <c r="U342" s="3">
        <f t="shared" si="23"/>
        <v>21</v>
      </c>
    </row>
    <row r="343" spans="1:21" ht="12.75">
      <c r="A343" s="1">
        <v>36646</v>
      </c>
      <c r="B343" s="5">
        <v>5.57</v>
      </c>
      <c r="C343" s="5">
        <v>20.57</v>
      </c>
      <c r="D343">
        <v>43</v>
      </c>
      <c r="E343">
        <v>74</v>
      </c>
      <c r="F343">
        <v>0</v>
      </c>
      <c r="G343">
        <v>48</v>
      </c>
      <c r="H343">
        <v>43</v>
      </c>
      <c r="I343">
        <v>46</v>
      </c>
      <c r="J343" s="3">
        <f>A343-A342</f>
        <v>2</v>
      </c>
      <c r="K343" s="3">
        <f>IF(F343&gt;-10,E343-E342,"NA")</f>
        <v>-3</v>
      </c>
      <c r="L343">
        <v>8031</v>
      </c>
      <c r="M343">
        <v>2858</v>
      </c>
      <c r="N343">
        <v>13300</v>
      </c>
      <c r="O343" s="5">
        <v>13.688888888888888</v>
      </c>
      <c r="P343" s="5">
        <v>6.16</v>
      </c>
      <c r="Q343" s="5">
        <v>13.016666666666666</v>
      </c>
      <c r="R343" s="3">
        <f t="shared" si="20"/>
        <v>31</v>
      </c>
      <c r="S343" s="3">
        <f t="shared" si="21"/>
        <v>1</v>
      </c>
      <c r="T343" s="3">
        <f t="shared" si="22"/>
        <v>30</v>
      </c>
      <c r="U343" s="3">
        <f t="shared" si="23"/>
        <v>38</v>
      </c>
    </row>
    <row r="344" spans="1:21" ht="12.75">
      <c r="A344" s="1">
        <v>36647</v>
      </c>
      <c r="B344" s="5">
        <v>29.67</v>
      </c>
      <c r="C344" s="5">
        <v>25.67</v>
      </c>
      <c r="D344">
        <v>42</v>
      </c>
      <c r="E344">
        <v>78</v>
      </c>
      <c r="F344">
        <v>3</v>
      </c>
      <c r="G344">
        <v>51</v>
      </c>
      <c r="H344">
        <v>32</v>
      </c>
      <c r="I344">
        <v>42</v>
      </c>
      <c r="J344" s="3">
        <f>A344-A343</f>
        <v>1</v>
      </c>
      <c r="K344" s="3">
        <f>IF(F344&gt;-10,E344-E343,"NA")</f>
        <v>4</v>
      </c>
      <c r="L344">
        <v>8041</v>
      </c>
      <c r="M344">
        <v>2872</v>
      </c>
      <c r="N344">
        <v>13330</v>
      </c>
      <c r="O344" s="5">
        <v>65.02222222222223</v>
      </c>
      <c r="P344" s="5">
        <v>49.28</v>
      </c>
      <c r="Q344" s="5">
        <v>67.46666666666665</v>
      </c>
      <c r="R344" s="3">
        <f t="shared" si="20"/>
        <v>10</v>
      </c>
      <c r="S344" s="3">
        <f t="shared" si="21"/>
        <v>14</v>
      </c>
      <c r="T344" s="3">
        <f t="shared" si="22"/>
        <v>-4</v>
      </c>
      <c r="U344" s="3">
        <f t="shared" si="23"/>
        <v>30</v>
      </c>
    </row>
    <row r="345" spans="1:21" ht="12.75">
      <c r="A345" s="1">
        <v>36648</v>
      </c>
      <c r="B345" s="5">
        <v>30.94</v>
      </c>
      <c r="C345" s="5">
        <v>29.94</v>
      </c>
      <c r="D345">
        <v>44</v>
      </c>
      <c r="E345">
        <v>82</v>
      </c>
      <c r="F345">
        <v>7</v>
      </c>
      <c r="G345">
        <v>54</v>
      </c>
      <c r="H345">
        <v>30</v>
      </c>
      <c r="I345">
        <v>42</v>
      </c>
      <c r="J345" s="3">
        <f>A345-A344</f>
        <v>1</v>
      </c>
      <c r="K345" s="3">
        <f>IF(F345&gt;-10,E345-E344,"NA")</f>
        <v>4</v>
      </c>
      <c r="L345">
        <v>8053</v>
      </c>
      <c r="M345">
        <v>2885</v>
      </c>
      <c r="N345">
        <v>13363</v>
      </c>
      <c r="O345" s="5">
        <v>65.75555555555555</v>
      </c>
      <c r="P345" s="5">
        <v>56.32</v>
      </c>
      <c r="Q345" s="5">
        <v>69.3</v>
      </c>
      <c r="R345" s="3">
        <f t="shared" si="20"/>
        <v>12</v>
      </c>
      <c r="S345" s="3">
        <f t="shared" si="21"/>
        <v>13</v>
      </c>
      <c r="T345" s="3">
        <f t="shared" si="22"/>
        <v>-1</v>
      </c>
      <c r="U345" s="3">
        <f t="shared" si="23"/>
        <v>33</v>
      </c>
    </row>
    <row r="346" spans="1:21" ht="12.75">
      <c r="A346" s="1">
        <v>36649</v>
      </c>
      <c r="B346" s="5">
        <v>25.34</v>
      </c>
      <c r="C346" s="5">
        <v>21.34</v>
      </c>
      <c r="D346">
        <v>66</v>
      </c>
      <c r="E346">
        <v>82</v>
      </c>
      <c r="F346">
        <v>2</v>
      </c>
      <c r="G346">
        <v>68</v>
      </c>
      <c r="H346">
        <v>41</v>
      </c>
      <c r="I346">
        <v>55</v>
      </c>
      <c r="J346" s="3">
        <f>A346-A345</f>
        <v>1</v>
      </c>
      <c r="K346" s="3">
        <f>IF(F346&gt;-10,E346-E345,"NA")</f>
        <v>0</v>
      </c>
      <c r="L346">
        <v>8064</v>
      </c>
      <c r="M346">
        <v>2900</v>
      </c>
      <c r="N346">
        <v>13393</v>
      </c>
      <c r="O346" s="5">
        <v>57.68888888888888</v>
      </c>
      <c r="P346" s="5">
        <v>37.4</v>
      </c>
      <c r="Q346" s="5">
        <v>58.3</v>
      </c>
      <c r="R346" s="3">
        <f t="shared" si="20"/>
        <v>11</v>
      </c>
      <c r="S346" s="3">
        <f t="shared" si="21"/>
        <v>15</v>
      </c>
      <c r="T346" s="3">
        <f t="shared" si="22"/>
        <v>-4</v>
      </c>
      <c r="U346" s="3">
        <f t="shared" si="23"/>
        <v>30</v>
      </c>
    </row>
    <row r="347" spans="1:21" ht="12.75">
      <c r="A347" s="1">
        <v>36650</v>
      </c>
      <c r="B347" s="5">
        <v>24.39</v>
      </c>
      <c r="C347" s="5">
        <v>19.39</v>
      </c>
      <c r="D347">
        <v>52</v>
      </c>
      <c r="E347">
        <v>83</v>
      </c>
      <c r="F347">
        <v>1</v>
      </c>
      <c r="G347">
        <v>67</v>
      </c>
      <c r="H347">
        <v>38</v>
      </c>
      <c r="I347">
        <v>53</v>
      </c>
      <c r="J347" s="3">
        <f>A347-A346</f>
        <v>1</v>
      </c>
      <c r="K347" s="3">
        <f>IF(F347&gt;-10,E347-E346,"NA")</f>
        <v>1</v>
      </c>
      <c r="L347">
        <v>8071</v>
      </c>
      <c r="M347">
        <v>2912</v>
      </c>
      <c r="N347">
        <v>13418</v>
      </c>
      <c r="O347" s="5">
        <v>52.3111111111111</v>
      </c>
      <c r="P347" s="5">
        <v>43.56</v>
      </c>
      <c r="Q347" s="5">
        <v>54.63333333333333</v>
      </c>
      <c r="R347" s="3">
        <f t="shared" si="20"/>
        <v>7</v>
      </c>
      <c r="S347" s="3">
        <f t="shared" si="21"/>
        <v>12</v>
      </c>
      <c r="T347" s="3">
        <f t="shared" si="22"/>
        <v>-5</v>
      </c>
      <c r="U347" s="3">
        <f t="shared" si="23"/>
        <v>25</v>
      </c>
    </row>
    <row r="348" spans="1:21" ht="12.75">
      <c r="A348" s="1">
        <v>36654</v>
      </c>
      <c r="B348" s="5">
        <v>17.11</v>
      </c>
      <c r="C348" s="5">
        <v>18.61</v>
      </c>
      <c r="D348">
        <v>66</v>
      </c>
      <c r="E348">
        <v>76</v>
      </c>
      <c r="F348">
        <v>0</v>
      </c>
      <c r="G348">
        <v>88</v>
      </c>
      <c r="H348">
        <v>52</v>
      </c>
      <c r="I348">
        <v>70</v>
      </c>
      <c r="J348" s="3">
        <f>A348-A347</f>
        <v>4</v>
      </c>
      <c r="K348" s="3">
        <f>IF(F348&gt;-10,E348-E347,"NA")</f>
        <v>-7</v>
      </c>
      <c r="L348">
        <v>8110</v>
      </c>
      <c r="M348">
        <v>2945</v>
      </c>
      <c r="N348">
        <v>13506</v>
      </c>
      <c r="O348" s="5">
        <v>38.01111111111111</v>
      </c>
      <c r="P348" s="5">
        <v>28.16</v>
      </c>
      <c r="Q348" s="5">
        <v>38.31666666666666</v>
      </c>
      <c r="R348" s="3">
        <f t="shared" si="20"/>
        <v>39</v>
      </c>
      <c r="S348" s="3">
        <f t="shared" si="21"/>
        <v>33</v>
      </c>
      <c r="T348" s="3">
        <f t="shared" si="22"/>
        <v>6</v>
      </c>
      <c r="U348" s="3">
        <f t="shared" si="23"/>
        <v>88</v>
      </c>
    </row>
    <row r="349" spans="1:21" ht="12.75">
      <c r="A349" s="1">
        <v>36655</v>
      </c>
      <c r="B349" s="5">
        <v>15</v>
      </c>
      <c r="C349" s="5">
        <v>20</v>
      </c>
      <c r="D349">
        <v>61</v>
      </c>
      <c r="E349">
        <v>79</v>
      </c>
      <c r="F349">
        <v>6</v>
      </c>
      <c r="G349">
        <v>84</v>
      </c>
      <c r="H349">
        <v>56</v>
      </c>
      <c r="I349">
        <v>70</v>
      </c>
      <c r="J349" s="3">
        <f>A349-A348</f>
        <v>1</v>
      </c>
      <c r="K349" s="3">
        <f>IF(F349&gt;-10,E349-E348,"NA")</f>
        <v>3</v>
      </c>
      <c r="L349">
        <v>8120</v>
      </c>
      <c r="M349">
        <v>2950</v>
      </c>
      <c r="N349">
        <v>13526</v>
      </c>
      <c r="O349" s="5">
        <v>31.77777777777778</v>
      </c>
      <c r="P349" s="5">
        <v>26.4</v>
      </c>
      <c r="Q349" s="5">
        <v>34.46666666666667</v>
      </c>
      <c r="R349" s="3">
        <f t="shared" si="20"/>
        <v>10</v>
      </c>
      <c r="S349" s="3">
        <f t="shared" si="21"/>
        <v>5</v>
      </c>
      <c r="T349" s="3">
        <f t="shared" si="22"/>
        <v>5</v>
      </c>
      <c r="U349" s="3">
        <f t="shared" si="23"/>
        <v>20</v>
      </c>
    </row>
    <row r="350" spans="1:21" ht="12.75">
      <c r="A350" s="1">
        <v>36656</v>
      </c>
      <c r="B350" s="5">
        <v>16</v>
      </c>
      <c r="C350" s="5">
        <v>23</v>
      </c>
      <c r="D350">
        <v>58</v>
      </c>
      <c r="E350">
        <v>78</v>
      </c>
      <c r="F350">
        <v>2</v>
      </c>
      <c r="G350">
        <v>82</v>
      </c>
      <c r="H350">
        <v>53</v>
      </c>
      <c r="I350">
        <v>68</v>
      </c>
      <c r="J350" s="3">
        <f>A350-A349</f>
        <v>1</v>
      </c>
      <c r="K350" s="3">
        <f>IF(F350&gt;-10,E350-E349,"NA")</f>
        <v>-1</v>
      </c>
      <c r="L350">
        <v>8132</v>
      </c>
      <c r="M350">
        <v>2955</v>
      </c>
      <c r="N350">
        <v>13548</v>
      </c>
      <c r="O350" s="5">
        <v>38.62222222222222</v>
      </c>
      <c r="P350" s="5">
        <v>23.32</v>
      </c>
      <c r="Q350" s="5">
        <v>33.73333333333333</v>
      </c>
      <c r="R350" s="3">
        <f t="shared" si="20"/>
        <v>12</v>
      </c>
      <c r="S350" s="3">
        <f t="shared" si="21"/>
        <v>5</v>
      </c>
      <c r="T350" s="3">
        <f t="shared" si="22"/>
        <v>7</v>
      </c>
      <c r="U350" s="3">
        <f t="shared" si="23"/>
        <v>22</v>
      </c>
    </row>
    <row r="351" spans="1:21" ht="12.75">
      <c r="A351" s="1">
        <v>36657</v>
      </c>
      <c r="B351" s="5">
        <v>20.12</v>
      </c>
      <c r="C351" s="5">
        <v>23.12</v>
      </c>
      <c r="D351">
        <v>71</v>
      </c>
      <c r="E351">
        <v>81</v>
      </c>
      <c r="F351">
        <v>6</v>
      </c>
      <c r="G351">
        <v>85</v>
      </c>
      <c r="H351">
        <v>66</v>
      </c>
      <c r="I351">
        <v>76</v>
      </c>
      <c r="J351" s="3">
        <f>A351-A350</f>
        <v>1</v>
      </c>
      <c r="K351" s="3">
        <f>IF(F351&gt;-10,E351-E350,"NA")</f>
        <v>3</v>
      </c>
      <c r="L351">
        <v>8145</v>
      </c>
      <c r="M351">
        <v>2965</v>
      </c>
      <c r="N351">
        <v>13576</v>
      </c>
      <c r="O351" s="5">
        <v>43.266666666666666</v>
      </c>
      <c r="P351" s="5">
        <v>35.64</v>
      </c>
      <c r="Q351" s="5">
        <v>45.1</v>
      </c>
      <c r="R351" s="3">
        <f t="shared" si="20"/>
        <v>13</v>
      </c>
      <c r="S351" s="3">
        <f t="shared" si="21"/>
        <v>10</v>
      </c>
      <c r="T351" s="3">
        <f t="shared" si="22"/>
        <v>3</v>
      </c>
      <c r="U351" s="3">
        <f t="shared" si="23"/>
        <v>28</v>
      </c>
    </row>
    <row r="352" spans="1:21" ht="12.75">
      <c r="A352" s="1">
        <v>36658</v>
      </c>
      <c r="B352" s="5">
        <v>11.83</v>
      </c>
      <c r="C352" s="5">
        <v>18.83</v>
      </c>
      <c r="D352">
        <v>69</v>
      </c>
      <c r="E352">
        <v>79</v>
      </c>
      <c r="F352">
        <v>0</v>
      </c>
      <c r="G352">
        <v>78</v>
      </c>
      <c r="H352">
        <v>65</v>
      </c>
      <c r="I352">
        <v>72</v>
      </c>
      <c r="J352" s="3">
        <f>A352-A351</f>
        <v>1</v>
      </c>
      <c r="K352" s="3">
        <f>IF(F352&gt;-10,E352-E351,"NA")</f>
        <v>-2</v>
      </c>
      <c r="L352">
        <v>8156</v>
      </c>
      <c r="M352">
        <v>2969</v>
      </c>
      <c r="N352">
        <v>13594</v>
      </c>
      <c r="O352" s="5">
        <v>26.88888888888889</v>
      </c>
      <c r="P352" s="5">
        <v>18.92</v>
      </c>
      <c r="Q352" s="5">
        <v>26.03333333333333</v>
      </c>
      <c r="R352" s="3">
        <f t="shared" si="20"/>
        <v>11</v>
      </c>
      <c r="S352" s="3">
        <f t="shared" si="21"/>
        <v>4</v>
      </c>
      <c r="T352" s="3">
        <f t="shared" si="22"/>
        <v>7</v>
      </c>
      <c r="U352" s="3">
        <f t="shared" si="23"/>
        <v>18</v>
      </c>
    </row>
    <row r="353" spans="1:21" ht="12.75">
      <c r="A353" s="1">
        <v>36660</v>
      </c>
      <c r="B353" s="5">
        <v>16.08</v>
      </c>
      <c r="C353" s="5">
        <v>27.08</v>
      </c>
      <c r="D353">
        <v>45</v>
      </c>
      <c r="E353">
        <v>80</v>
      </c>
      <c r="F353">
        <v>3</v>
      </c>
      <c r="G353">
        <v>55</v>
      </c>
      <c r="H353">
        <v>39</v>
      </c>
      <c r="I353">
        <v>47</v>
      </c>
      <c r="J353" s="3">
        <f>A353-A352</f>
        <v>2</v>
      </c>
      <c r="K353" s="3">
        <f>IF(F353&gt;-10,E353-E352,"NA")</f>
        <v>1</v>
      </c>
      <c r="L353">
        <v>8192</v>
      </c>
      <c r="M353">
        <v>2983</v>
      </c>
      <c r="N353">
        <v>13653</v>
      </c>
      <c r="O353" s="5">
        <v>36.788888888888884</v>
      </c>
      <c r="P353" s="5">
        <v>25.08</v>
      </c>
      <c r="Q353" s="5">
        <v>35.56666666666666</v>
      </c>
      <c r="R353" s="3">
        <f t="shared" si="20"/>
        <v>36</v>
      </c>
      <c r="S353" s="3">
        <f t="shared" si="21"/>
        <v>14</v>
      </c>
      <c r="T353" s="3">
        <f t="shared" si="22"/>
        <v>22</v>
      </c>
      <c r="U353" s="3">
        <f t="shared" si="23"/>
        <v>59</v>
      </c>
    </row>
    <row r="354" spans="1:21" ht="12.75">
      <c r="A354" s="1">
        <v>36661</v>
      </c>
      <c r="B354" s="5">
        <v>29.46</v>
      </c>
      <c r="C354" s="5">
        <v>19.46</v>
      </c>
      <c r="D354">
        <v>59</v>
      </c>
      <c r="E354">
        <v>82</v>
      </c>
      <c r="F354">
        <v>2</v>
      </c>
      <c r="G354">
        <v>70</v>
      </c>
      <c r="H354">
        <v>37</v>
      </c>
      <c r="I354">
        <v>54</v>
      </c>
      <c r="J354" s="3">
        <f>A354-A353</f>
        <v>1</v>
      </c>
      <c r="K354" s="3">
        <f>IF(F354&gt;-10,E354-E353,"NA")</f>
        <v>2</v>
      </c>
      <c r="L354">
        <v>8200</v>
      </c>
      <c r="M354">
        <v>3001</v>
      </c>
      <c r="N354">
        <v>13685</v>
      </c>
      <c r="O354" s="5">
        <v>64.28888888888889</v>
      </c>
      <c r="P354" s="5">
        <v>50.6</v>
      </c>
      <c r="Q354" s="5">
        <v>66</v>
      </c>
      <c r="R354" s="3">
        <f t="shared" si="20"/>
        <v>8</v>
      </c>
      <c r="S354" s="3">
        <f t="shared" si="21"/>
        <v>18</v>
      </c>
      <c r="T354" s="3">
        <f t="shared" si="22"/>
        <v>-10</v>
      </c>
      <c r="U354" s="3">
        <f t="shared" si="23"/>
        <v>32</v>
      </c>
    </row>
    <row r="355" spans="1:21" ht="12.75">
      <c r="A355" s="1">
        <v>36662</v>
      </c>
      <c r="B355" s="5">
        <v>21.44</v>
      </c>
      <c r="C355" s="5">
        <v>25.44</v>
      </c>
      <c r="D355">
        <v>75</v>
      </c>
      <c r="E355">
        <v>81</v>
      </c>
      <c r="F355">
        <v>2</v>
      </c>
      <c r="G355">
        <v>80</v>
      </c>
      <c r="H355">
        <v>59</v>
      </c>
      <c r="I355">
        <v>70</v>
      </c>
      <c r="J355" s="3">
        <f>A355-A354</f>
        <v>1</v>
      </c>
      <c r="K355" s="3">
        <f>IF(F355&gt;-10,E355-E354,"NA")</f>
        <v>-1</v>
      </c>
      <c r="L355">
        <v>8213</v>
      </c>
      <c r="M355">
        <v>3010</v>
      </c>
      <c r="N355">
        <v>13711</v>
      </c>
      <c r="O355" s="5">
        <v>44.24444444444444</v>
      </c>
      <c r="P355" s="5">
        <v>28.6</v>
      </c>
      <c r="Q355" s="5">
        <v>58.666666666666664</v>
      </c>
      <c r="R355" s="3">
        <f t="shared" si="20"/>
        <v>13</v>
      </c>
      <c r="S355" s="3">
        <f t="shared" si="21"/>
        <v>9</v>
      </c>
      <c r="T355" s="3">
        <f t="shared" si="22"/>
        <v>4</v>
      </c>
      <c r="U355" s="3">
        <f t="shared" si="23"/>
        <v>26</v>
      </c>
    </row>
    <row r="356" spans="1:21" ht="12.75">
      <c r="A356" s="1">
        <v>36663</v>
      </c>
      <c r="B356" s="5">
        <v>6.28</v>
      </c>
      <c r="C356" s="5">
        <v>12.28</v>
      </c>
      <c r="D356">
        <v>50</v>
      </c>
      <c r="E356">
        <v>79</v>
      </c>
      <c r="F356">
        <v>0</v>
      </c>
      <c r="G356">
        <v>65</v>
      </c>
      <c r="H356">
        <v>48</v>
      </c>
      <c r="I356">
        <v>57</v>
      </c>
      <c r="J356" s="3">
        <f>A356-A355</f>
        <v>1</v>
      </c>
      <c r="K356" s="3">
        <f>IF(F356&gt;-10,E356-E355,"NA")</f>
        <v>-2</v>
      </c>
      <c r="L356">
        <v>8221</v>
      </c>
      <c r="M356">
        <v>3012</v>
      </c>
      <c r="N356">
        <v>13723</v>
      </c>
      <c r="O356" s="5">
        <v>20.04444444444444</v>
      </c>
      <c r="P356" s="5">
        <v>12.76</v>
      </c>
      <c r="Q356" s="5">
        <v>2.933333333333333</v>
      </c>
      <c r="R356" s="3">
        <f t="shared" si="20"/>
        <v>8</v>
      </c>
      <c r="S356" s="3">
        <f t="shared" si="21"/>
        <v>2</v>
      </c>
      <c r="T356" s="3">
        <f t="shared" si="22"/>
        <v>6</v>
      </c>
      <c r="U356" s="3">
        <f t="shared" si="23"/>
        <v>12</v>
      </c>
    </row>
    <row r="357" spans="1:21" ht="12.75">
      <c r="A357" s="1">
        <v>36664</v>
      </c>
      <c r="B357" s="5">
        <v>20.06</v>
      </c>
      <c r="C357" s="5">
        <v>20.06</v>
      </c>
      <c r="D357">
        <v>58</v>
      </c>
      <c r="E357">
        <v>77</v>
      </c>
      <c r="F357">
        <v>0</v>
      </c>
      <c r="G357">
        <v>71</v>
      </c>
      <c r="H357">
        <v>44</v>
      </c>
      <c r="I357">
        <v>58</v>
      </c>
      <c r="J357" s="3">
        <f>A357-A356</f>
        <v>1</v>
      </c>
      <c r="K357" s="3">
        <f>IF(F357&gt;-10,E357-E356,"NA")</f>
        <v>-2</v>
      </c>
      <c r="L357">
        <v>8230</v>
      </c>
      <c r="M357">
        <v>3021</v>
      </c>
      <c r="N357">
        <v>13747</v>
      </c>
      <c r="O357" s="5">
        <v>45.22222222222222</v>
      </c>
      <c r="P357" s="5">
        <v>32.56</v>
      </c>
      <c r="Q357" s="5">
        <v>44.36666666666666</v>
      </c>
      <c r="R357" s="3">
        <f t="shared" si="20"/>
        <v>9</v>
      </c>
      <c r="S357" s="3">
        <f t="shared" si="21"/>
        <v>9</v>
      </c>
      <c r="T357" s="3">
        <f t="shared" si="22"/>
        <v>0</v>
      </c>
      <c r="U357" s="3">
        <f t="shared" si="23"/>
        <v>24</v>
      </c>
    </row>
    <row r="358" spans="1:21" ht="12.75">
      <c r="A358" s="1">
        <v>36665</v>
      </c>
      <c r="B358" s="5">
        <v>15.58</v>
      </c>
      <c r="C358" s="5">
        <v>22.58</v>
      </c>
      <c r="D358">
        <v>84</v>
      </c>
      <c r="E358">
        <v>80</v>
      </c>
      <c r="F358">
        <v>5</v>
      </c>
      <c r="G358">
        <v>84</v>
      </c>
      <c r="H358">
        <v>63</v>
      </c>
      <c r="I358">
        <v>74</v>
      </c>
      <c r="J358" s="3">
        <f>A358-A357</f>
        <v>1</v>
      </c>
      <c r="K358" s="3">
        <f>IF(F358&gt;-10,E358-E357,"NA")</f>
        <v>3</v>
      </c>
      <c r="L358">
        <v>8241</v>
      </c>
      <c r="M358">
        <v>3025</v>
      </c>
      <c r="N358">
        <v>13766</v>
      </c>
      <c r="O358" s="5">
        <v>35.93333333333333</v>
      </c>
      <c r="P358" s="5">
        <v>24.2</v>
      </c>
      <c r="Q358" s="5">
        <v>34.1</v>
      </c>
      <c r="R358" s="3">
        <f t="shared" si="20"/>
        <v>11</v>
      </c>
      <c r="S358" s="3">
        <f t="shared" si="21"/>
        <v>4</v>
      </c>
      <c r="T358" s="3">
        <f t="shared" si="22"/>
        <v>7</v>
      </c>
      <c r="U358" s="3">
        <f t="shared" si="23"/>
        <v>19</v>
      </c>
    </row>
    <row r="359" spans="1:21" ht="12.75">
      <c r="A359" s="1">
        <v>36669</v>
      </c>
      <c r="B359" s="5">
        <v>13.61</v>
      </c>
      <c r="C359" s="5">
        <v>16.61</v>
      </c>
      <c r="D359">
        <v>49</v>
      </c>
      <c r="E359">
        <v>74</v>
      </c>
      <c r="F359">
        <v>0</v>
      </c>
      <c r="G359">
        <v>64</v>
      </c>
      <c r="H359">
        <v>47</v>
      </c>
      <c r="I359">
        <v>56</v>
      </c>
      <c r="J359" s="3">
        <f>A359-A358</f>
        <v>4</v>
      </c>
      <c r="K359" s="3">
        <f>IF(F359&gt;-10,E359-E358,"NA")</f>
        <v>-6</v>
      </c>
      <c r="L359">
        <v>8277</v>
      </c>
      <c r="M359">
        <v>3049</v>
      </c>
      <c r="N359">
        <v>13847</v>
      </c>
      <c r="O359" s="5">
        <v>31.59444444444444</v>
      </c>
      <c r="P359" s="5">
        <v>20.24</v>
      </c>
      <c r="Q359" s="5">
        <v>30.25</v>
      </c>
      <c r="R359" s="3">
        <f t="shared" si="20"/>
        <v>36</v>
      </c>
      <c r="S359" s="3">
        <f t="shared" si="21"/>
        <v>24</v>
      </c>
      <c r="T359" s="3">
        <f t="shared" si="22"/>
        <v>12</v>
      </c>
      <c r="U359" s="3">
        <f t="shared" si="23"/>
        <v>81</v>
      </c>
    </row>
    <row r="360" spans="1:21" ht="12.75">
      <c r="A360" s="1">
        <v>36670</v>
      </c>
      <c r="B360" s="5">
        <v>16.95</v>
      </c>
      <c r="C360" s="5">
        <v>20.95</v>
      </c>
      <c r="D360">
        <v>65</v>
      </c>
      <c r="E360">
        <v>74</v>
      </c>
      <c r="F360">
        <v>0</v>
      </c>
      <c r="G360">
        <v>70</v>
      </c>
      <c r="H360">
        <v>47</v>
      </c>
      <c r="I360">
        <v>59</v>
      </c>
      <c r="J360" s="3">
        <f>A360-A359</f>
        <v>1</v>
      </c>
      <c r="K360" s="3">
        <f>IF(F360&gt;-10,E360-E359,"NA")</f>
        <v>0</v>
      </c>
      <c r="L360">
        <v>8288</v>
      </c>
      <c r="M360">
        <v>3056</v>
      </c>
      <c r="N360">
        <v>13865</v>
      </c>
      <c r="O360" s="5">
        <v>38.37777777777778</v>
      </c>
      <c r="P360" s="5">
        <v>26.84</v>
      </c>
      <c r="Q360" s="5">
        <v>37.766666666666666</v>
      </c>
      <c r="R360" s="3">
        <f t="shared" si="20"/>
        <v>11</v>
      </c>
      <c r="S360" s="3">
        <f t="shared" si="21"/>
        <v>7</v>
      </c>
      <c r="T360" s="3">
        <f t="shared" si="22"/>
        <v>4</v>
      </c>
      <c r="U360" s="3">
        <f t="shared" si="23"/>
        <v>18</v>
      </c>
    </row>
    <row r="361" spans="1:21" ht="12.75">
      <c r="A361" s="1">
        <v>36671</v>
      </c>
      <c r="B361" s="5">
        <v>19.48</v>
      </c>
      <c r="C361" s="5">
        <v>18.48</v>
      </c>
      <c r="D361">
        <v>53</v>
      </c>
      <c r="E361">
        <v>73</v>
      </c>
      <c r="F361">
        <v>0</v>
      </c>
      <c r="G361">
        <v>66</v>
      </c>
      <c r="H361">
        <v>48</v>
      </c>
      <c r="I361">
        <v>57</v>
      </c>
      <c r="J361" s="3">
        <f>A361-A360</f>
        <v>1</v>
      </c>
      <c r="K361" s="3">
        <f>IF(F361&gt;-10,E361-E360,"NA")</f>
        <v>-1</v>
      </c>
      <c r="L361">
        <v>8296</v>
      </c>
      <c r="M361">
        <v>3065</v>
      </c>
      <c r="N361">
        <v>13897</v>
      </c>
      <c r="O361" s="5">
        <v>44.733333333333334</v>
      </c>
      <c r="P361" s="5">
        <v>29.04</v>
      </c>
      <c r="Q361" s="5">
        <v>44</v>
      </c>
      <c r="R361" s="3">
        <f t="shared" si="20"/>
        <v>8</v>
      </c>
      <c r="S361" s="3">
        <f t="shared" si="21"/>
        <v>9</v>
      </c>
      <c r="T361" s="3">
        <f t="shared" si="22"/>
        <v>-1</v>
      </c>
      <c r="U361" s="3">
        <f t="shared" si="23"/>
        <v>32</v>
      </c>
    </row>
    <row r="362" spans="1:21" ht="12.75">
      <c r="A362" s="1">
        <v>36672</v>
      </c>
      <c r="B362" s="5">
        <v>19.54</v>
      </c>
      <c r="C362" s="5">
        <v>22.54</v>
      </c>
      <c r="D362">
        <v>77</v>
      </c>
      <c r="E362">
        <v>77</v>
      </c>
      <c r="F362">
        <v>7</v>
      </c>
      <c r="G362">
        <v>78</v>
      </c>
      <c r="H362">
        <v>49</v>
      </c>
      <c r="I362">
        <v>64</v>
      </c>
      <c r="J362" s="3">
        <f>A362-A361</f>
        <v>1</v>
      </c>
      <c r="K362" s="3">
        <f>IF(F362&gt;-10,E362-E361,"NA")</f>
        <v>4</v>
      </c>
      <c r="L362">
        <v>8306</v>
      </c>
      <c r="M362">
        <v>3072</v>
      </c>
      <c r="N362">
        <v>13909</v>
      </c>
      <c r="O362" s="5">
        <v>44.24444444444444</v>
      </c>
      <c r="P362" s="5">
        <v>31.24</v>
      </c>
      <c r="Q362" s="5">
        <v>43.266666666666666</v>
      </c>
      <c r="R362" s="3">
        <f t="shared" si="20"/>
        <v>10</v>
      </c>
      <c r="S362" s="3">
        <f t="shared" si="21"/>
        <v>7</v>
      </c>
      <c r="T362" s="3">
        <f t="shared" si="22"/>
        <v>3</v>
      </c>
      <c r="U362" s="3">
        <f t="shared" si="23"/>
        <v>12</v>
      </c>
    </row>
    <row r="363" spans="1:21" ht="12.75">
      <c r="A363" s="1">
        <v>36673</v>
      </c>
      <c r="B363" s="5">
        <v>30.25</v>
      </c>
      <c r="C363" s="5">
        <v>23.25</v>
      </c>
      <c r="D363">
        <v>50</v>
      </c>
      <c r="E363">
        <v>76</v>
      </c>
      <c r="F363">
        <v>0</v>
      </c>
      <c r="G363">
        <v>60</v>
      </c>
      <c r="H363">
        <v>46</v>
      </c>
      <c r="I363">
        <v>53</v>
      </c>
      <c r="J363" s="3">
        <f>A363-A362</f>
        <v>1</v>
      </c>
      <c r="K363" s="3">
        <f>IF(F363&gt;-10,E363-E362,"NA")</f>
        <v>-1</v>
      </c>
      <c r="L363">
        <v>8318</v>
      </c>
      <c r="M363">
        <v>3091</v>
      </c>
      <c r="N363">
        <v>13939</v>
      </c>
      <c r="O363" s="5">
        <v>67.22222222222223</v>
      </c>
      <c r="P363" s="5">
        <v>50.6</v>
      </c>
      <c r="Q363" s="5">
        <v>67.1</v>
      </c>
      <c r="R363" s="3">
        <f t="shared" si="20"/>
        <v>12</v>
      </c>
      <c r="S363" s="3">
        <f t="shared" si="21"/>
        <v>19</v>
      </c>
      <c r="T363" s="3">
        <f t="shared" si="22"/>
        <v>-7</v>
      </c>
      <c r="U363" s="3">
        <f t="shared" si="23"/>
        <v>30</v>
      </c>
    </row>
    <row r="364" spans="1:21" ht="12.75">
      <c r="A364" s="1">
        <v>36674</v>
      </c>
      <c r="B364" s="5">
        <v>7.34</v>
      </c>
      <c r="C364" s="5">
        <v>15.34</v>
      </c>
      <c r="D364">
        <v>57</v>
      </c>
      <c r="E364">
        <v>75</v>
      </c>
      <c r="F364">
        <v>0</v>
      </c>
      <c r="G364">
        <v>66</v>
      </c>
      <c r="H364">
        <v>47</v>
      </c>
      <c r="I364">
        <v>57</v>
      </c>
      <c r="J364" s="3">
        <f>A364-A363</f>
        <v>1</v>
      </c>
      <c r="K364" s="3">
        <f>IF(F364&gt;-10,E364-E363,"NA")</f>
        <v>-1</v>
      </c>
      <c r="L364">
        <v>8328</v>
      </c>
      <c r="M364">
        <v>3093</v>
      </c>
      <c r="N364">
        <v>13961</v>
      </c>
      <c r="O364" s="5">
        <v>17.355555555555554</v>
      </c>
      <c r="P364" s="5">
        <v>9.24</v>
      </c>
      <c r="Q364" s="5">
        <v>17.233333333333334</v>
      </c>
      <c r="R364" s="3">
        <f t="shared" si="20"/>
        <v>10</v>
      </c>
      <c r="S364" s="3">
        <f t="shared" si="21"/>
        <v>2</v>
      </c>
      <c r="T364" s="3">
        <f t="shared" si="22"/>
        <v>8</v>
      </c>
      <c r="U364" s="3">
        <f t="shared" si="23"/>
        <v>22</v>
      </c>
    </row>
    <row r="365" spans="1:21" ht="12.75">
      <c r="A365" s="1">
        <v>36676</v>
      </c>
      <c r="B365" s="5">
        <v>13.2</v>
      </c>
      <c r="C365" s="5">
        <v>21.7</v>
      </c>
      <c r="D365">
        <v>65</v>
      </c>
      <c r="E365">
        <v>75</v>
      </c>
      <c r="F365">
        <v>4</v>
      </c>
      <c r="G365">
        <v>66</v>
      </c>
      <c r="H365">
        <v>58</v>
      </c>
      <c r="I365">
        <v>62</v>
      </c>
      <c r="J365" s="3">
        <f>A365-A364</f>
        <v>2</v>
      </c>
      <c r="K365" s="3">
        <f>IF(F365&gt;-10,E365-E364,"NA")</f>
        <v>0</v>
      </c>
      <c r="L365">
        <v>8356</v>
      </c>
      <c r="M365">
        <v>3104</v>
      </c>
      <c r="N365">
        <v>14007</v>
      </c>
      <c r="O365" s="5">
        <v>30.188888888888886</v>
      </c>
      <c r="P365" s="5">
        <v>20.24</v>
      </c>
      <c r="Q365" s="5">
        <v>29.516666666666666</v>
      </c>
      <c r="R365" s="3">
        <f t="shared" si="20"/>
        <v>28</v>
      </c>
      <c r="S365" s="3">
        <f t="shared" si="21"/>
        <v>11</v>
      </c>
      <c r="T365" s="3">
        <f t="shared" si="22"/>
        <v>17</v>
      </c>
      <c r="U365" s="3">
        <f t="shared" si="23"/>
        <v>46</v>
      </c>
    </row>
    <row r="366" spans="1:21" ht="12.75">
      <c r="A366" s="1">
        <v>36677</v>
      </c>
      <c r="B366" s="5">
        <v>25.92</v>
      </c>
      <c r="C366" s="5">
        <v>21.92</v>
      </c>
      <c r="D366">
        <v>66</v>
      </c>
      <c r="E366">
        <v>77</v>
      </c>
      <c r="F366">
        <v>2</v>
      </c>
      <c r="G366">
        <v>75</v>
      </c>
      <c r="H366">
        <v>55</v>
      </c>
      <c r="I366">
        <v>65</v>
      </c>
      <c r="J366" s="3">
        <f>A366-A365</f>
        <v>1</v>
      </c>
      <c r="K366" s="3">
        <f>IF(F366&gt;-10,E366-E365,"NA")</f>
        <v>2</v>
      </c>
      <c r="L366">
        <v>8366</v>
      </c>
      <c r="M366">
        <v>3118</v>
      </c>
      <c r="N366">
        <v>14036</v>
      </c>
      <c r="O366" s="5">
        <v>57.68888888888888</v>
      </c>
      <c r="P366" s="5">
        <v>44.44</v>
      </c>
      <c r="Q366" s="5">
        <v>56.46666666666667</v>
      </c>
      <c r="R366" s="3">
        <f t="shared" si="20"/>
        <v>10</v>
      </c>
      <c r="S366" s="3">
        <f t="shared" si="21"/>
        <v>14</v>
      </c>
      <c r="T366" s="3">
        <f t="shared" si="22"/>
        <v>-4</v>
      </c>
      <c r="U366" s="3">
        <f t="shared" si="23"/>
        <v>29</v>
      </c>
    </row>
    <row r="367" spans="1:21" ht="12.75">
      <c r="A367" s="1">
        <v>36678</v>
      </c>
      <c r="B367" s="5">
        <v>22.49</v>
      </c>
      <c r="C367" s="5">
        <v>17.49</v>
      </c>
      <c r="D367">
        <v>58</v>
      </c>
      <c r="E367">
        <v>78</v>
      </c>
      <c r="F367">
        <v>1</v>
      </c>
      <c r="G367">
        <v>66</v>
      </c>
      <c r="H367">
        <v>52</v>
      </c>
      <c r="I367">
        <v>59</v>
      </c>
      <c r="J367" s="3">
        <f>A367-A366</f>
        <v>1</v>
      </c>
      <c r="K367" s="3">
        <f>IF(F367&gt;-10,E367-E366,"NA")</f>
        <v>1</v>
      </c>
      <c r="L367">
        <v>8372</v>
      </c>
      <c r="M367">
        <v>3129</v>
      </c>
      <c r="N367">
        <v>14058</v>
      </c>
      <c r="O367" s="5">
        <v>51.333333333333336</v>
      </c>
      <c r="P367" s="5">
        <v>34.32</v>
      </c>
      <c r="Q367" s="5">
        <v>50.6</v>
      </c>
      <c r="R367" s="3">
        <f t="shared" si="20"/>
        <v>6</v>
      </c>
      <c r="S367" s="3">
        <f t="shared" si="21"/>
        <v>11</v>
      </c>
      <c r="T367" s="3">
        <f t="shared" si="22"/>
        <v>-5</v>
      </c>
      <c r="U367" s="3">
        <f t="shared" si="23"/>
        <v>22</v>
      </c>
    </row>
    <row r="368" spans="1:21" ht="12.75">
      <c r="A368" s="1">
        <v>36682</v>
      </c>
      <c r="B368" s="5">
        <v>25.83</v>
      </c>
      <c r="C368" s="5">
        <v>16.83</v>
      </c>
      <c r="D368">
        <v>75</v>
      </c>
      <c r="E368">
        <v>74</v>
      </c>
      <c r="F368">
        <v>0</v>
      </c>
      <c r="G368">
        <v>82</v>
      </c>
      <c r="H368">
        <v>62</v>
      </c>
      <c r="I368">
        <v>72</v>
      </c>
      <c r="J368" s="3">
        <f>A368-A367</f>
        <v>4</v>
      </c>
      <c r="K368" s="3">
        <f>IF(F368&gt;-10,E368-E367,"NA")</f>
        <v>-4</v>
      </c>
      <c r="L368">
        <v>8402</v>
      </c>
      <c r="M368">
        <v>3195</v>
      </c>
      <c r="N368">
        <v>14152</v>
      </c>
      <c r="O368" s="5">
        <v>57.93333333333333</v>
      </c>
      <c r="P368" s="5">
        <v>43.12</v>
      </c>
      <c r="Q368" s="5">
        <v>56.55833333333333</v>
      </c>
      <c r="R368" s="3">
        <f t="shared" si="20"/>
        <v>30</v>
      </c>
      <c r="S368" s="3">
        <f t="shared" si="21"/>
        <v>66</v>
      </c>
      <c r="T368" s="3">
        <f t="shared" si="22"/>
        <v>-36</v>
      </c>
      <c r="U368" s="3">
        <f t="shared" si="23"/>
        <v>94</v>
      </c>
    </row>
    <row r="369" spans="1:21" ht="12.75">
      <c r="A369" s="1">
        <v>36683</v>
      </c>
      <c r="B369" s="5">
        <v>24.13</v>
      </c>
      <c r="C369" s="5">
        <v>26.13</v>
      </c>
      <c r="D369">
        <v>82</v>
      </c>
      <c r="E369">
        <v>79</v>
      </c>
      <c r="F369">
        <v>6</v>
      </c>
      <c r="G369">
        <v>87</v>
      </c>
      <c r="H369">
        <v>60</v>
      </c>
      <c r="I369">
        <v>74</v>
      </c>
      <c r="J369" s="3">
        <f>A369-A368</f>
        <v>1</v>
      </c>
      <c r="K369" s="3">
        <f>IF(F369&gt;-10,E369-E368,"NA")</f>
        <v>5</v>
      </c>
      <c r="L369">
        <v>8410</v>
      </c>
      <c r="M369">
        <v>3201</v>
      </c>
      <c r="N369">
        <v>14196</v>
      </c>
      <c r="O369" s="5">
        <v>58.666666666666664</v>
      </c>
      <c r="P369" s="5">
        <v>36.96</v>
      </c>
      <c r="Q369" s="5">
        <v>48.766666666666666</v>
      </c>
      <c r="R369" s="3">
        <f t="shared" si="20"/>
        <v>8</v>
      </c>
      <c r="S369" s="3">
        <f t="shared" si="21"/>
        <v>6</v>
      </c>
      <c r="T369" s="3">
        <f t="shared" si="22"/>
        <v>2</v>
      </c>
      <c r="U369" s="3">
        <f t="shared" si="23"/>
        <v>44</v>
      </c>
    </row>
    <row r="370" spans="1:21" ht="12.75">
      <c r="A370" s="1">
        <v>36684</v>
      </c>
      <c r="B370" s="5">
        <v>22.55</v>
      </c>
      <c r="C370" s="5">
        <v>24.55</v>
      </c>
      <c r="D370">
        <v>92</v>
      </c>
      <c r="E370">
        <v>82</v>
      </c>
      <c r="F370">
        <v>3</v>
      </c>
      <c r="G370">
        <v>91</v>
      </c>
      <c r="H370">
        <v>74</v>
      </c>
      <c r="I370">
        <v>83</v>
      </c>
      <c r="J370" s="3">
        <f>A370-A369</f>
        <v>1</v>
      </c>
      <c r="K370" s="3">
        <f>IF(F370&gt;-10,E370-E369,"NA")</f>
        <v>3</v>
      </c>
      <c r="L370">
        <v>8422</v>
      </c>
      <c r="M370">
        <v>3211</v>
      </c>
      <c r="N370">
        <v>14217</v>
      </c>
      <c r="O370" s="5">
        <v>45.46666666666666</v>
      </c>
      <c r="P370" s="5">
        <v>40.92</v>
      </c>
      <c r="Q370" s="5">
        <v>54.266666666666666</v>
      </c>
      <c r="R370" s="3">
        <f t="shared" si="20"/>
        <v>12</v>
      </c>
      <c r="S370" s="3">
        <f t="shared" si="21"/>
        <v>10</v>
      </c>
      <c r="T370" s="3">
        <f t="shared" si="22"/>
        <v>2</v>
      </c>
      <c r="U370" s="3">
        <f t="shared" si="23"/>
        <v>21</v>
      </c>
    </row>
    <row r="371" spans="1:21" ht="12.75">
      <c r="A371" s="1">
        <v>36685</v>
      </c>
      <c r="B371" s="5">
        <v>15</v>
      </c>
      <c r="C371" s="5">
        <v>22</v>
      </c>
      <c r="D371">
        <v>81</v>
      </c>
      <c r="E371">
        <v>82</v>
      </c>
      <c r="F371">
        <v>2</v>
      </c>
      <c r="G371">
        <v>85</v>
      </c>
      <c r="H371">
        <v>61</v>
      </c>
      <c r="I371">
        <v>73</v>
      </c>
      <c r="J371" s="3">
        <f>A371-A370</f>
        <v>1</v>
      </c>
      <c r="K371" s="3">
        <f>IF(F371&gt;-10,E371-E370,"NA")</f>
        <v>0</v>
      </c>
      <c r="L371">
        <v>8434</v>
      </c>
      <c r="M371">
        <v>3216</v>
      </c>
      <c r="N371">
        <v>14237</v>
      </c>
      <c r="O371" s="5">
        <v>33.977777777777774</v>
      </c>
      <c r="P371" s="5">
        <v>24.64</v>
      </c>
      <c r="Q371" s="5">
        <v>32.63333333333333</v>
      </c>
      <c r="R371" s="3">
        <f t="shared" si="20"/>
        <v>12</v>
      </c>
      <c r="S371" s="3">
        <f t="shared" si="21"/>
        <v>5</v>
      </c>
      <c r="T371" s="3">
        <f t="shared" si="22"/>
        <v>7</v>
      </c>
      <c r="U371" s="3">
        <f t="shared" si="23"/>
        <v>20</v>
      </c>
    </row>
    <row r="372" spans="1:21" ht="12.75">
      <c r="A372" s="1">
        <v>36687</v>
      </c>
      <c r="B372" s="5">
        <v>8.42</v>
      </c>
      <c r="C372" s="5">
        <v>19.42</v>
      </c>
      <c r="D372">
        <v>63</v>
      </c>
      <c r="E372">
        <v>80</v>
      </c>
      <c r="F372">
        <v>2</v>
      </c>
      <c r="G372">
        <v>80</v>
      </c>
      <c r="H372">
        <v>65</v>
      </c>
      <c r="I372">
        <v>73</v>
      </c>
      <c r="J372" s="3">
        <f>A372-A371</f>
        <v>2</v>
      </c>
      <c r="K372" s="3">
        <f>IF(F372&gt;-10,E372-E371,"NA")</f>
        <v>-2</v>
      </c>
      <c r="L372">
        <v>8458</v>
      </c>
      <c r="M372">
        <v>3218</v>
      </c>
      <c r="N372">
        <v>14273</v>
      </c>
      <c r="O372" s="5">
        <v>20.53333333333333</v>
      </c>
      <c r="P372" s="5">
        <v>11.88</v>
      </c>
      <c r="Q372" s="5">
        <v>17.78333333333333</v>
      </c>
      <c r="R372" s="3">
        <f t="shared" si="20"/>
        <v>24</v>
      </c>
      <c r="S372" s="3">
        <f t="shared" si="21"/>
        <v>2</v>
      </c>
      <c r="T372" s="3">
        <f t="shared" si="22"/>
        <v>22</v>
      </c>
      <c r="U372" s="3">
        <f t="shared" si="23"/>
        <v>36</v>
      </c>
    </row>
    <row r="373" spans="1:21" ht="12.75">
      <c r="A373" s="1">
        <v>36688</v>
      </c>
      <c r="B373" s="5">
        <v>24.18</v>
      </c>
      <c r="C373" s="5">
        <v>19.18</v>
      </c>
      <c r="D373">
        <v>67</v>
      </c>
      <c r="E373">
        <v>80</v>
      </c>
      <c r="F373">
        <v>2</v>
      </c>
      <c r="G373">
        <v>80</v>
      </c>
      <c r="H373">
        <v>61</v>
      </c>
      <c r="I373">
        <v>71</v>
      </c>
      <c r="J373" s="3">
        <f>A373-A372</f>
        <v>1</v>
      </c>
      <c r="K373" s="3">
        <f>IF(F373&gt;-10,E373-E372,"NA")</f>
        <v>0</v>
      </c>
      <c r="L373">
        <v>8466</v>
      </c>
      <c r="M373">
        <v>3231</v>
      </c>
      <c r="N373">
        <v>14297</v>
      </c>
      <c r="O373" s="5">
        <v>54.02222222222222</v>
      </c>
      <c r="P373" s="5">
        <v>40.04</v>
      </c>
      <c r="Q373" s="5">
        <v>53.53333333333333</v>
      </c>
      <c r="R373" s="3">
        <f t="shared" si="20"/>
        <v>8</v>
      </c>
      <c r="S373" s="3">
        <f t="shared" si="21"/>
        <v>13</v>
      </c>
      <c r="T373" s="3">
        <f t="shared" si="22"/>
        <v>-5</v>
      </c>
      <c r="U373" s="3">
        <f t="shared" si="23"/>
        <v>24</v>
      </c>
    </row>
    <row r="374" spans="1:21" ht="12.75">
      <c r="A374" s="1">
        <v>36689</v>
      </c>
      <c r="B374" s="5">
        <v>19.69</v>
      </c>
      <c r="C374" s="5">
        <v>14.69</v>
      </c>
      <c r="D374">
        <v>79</v>
      </c>
      <c r="E374">
        <v>80</v>
      </c>
      <c r="F374">
        <v>2</v>
      </c>
      <c r="G374">
        <v>81</v>
      </c>
      <c r="H374">
        <v>63</v>
      </c>
      <c r="I374">
        <v>72</v>
      </c>
      <c r="J374" s="3">
        <f>A374-A373</f>
        <v>1</v>
      </c>
      <c r="K374" s="3">
        <f>IF(F374&gt;-10,E374-E373,"NA")</f>
        <v>0</v>
      </c>
      <c r="L374">
        <v>8473</v>
      </c>
      <c r="M374">
        <v>3243</v>
      </c>
      <c r="N374">
        <v>14320</v>
      </c>
      <c r="O374" s="5">
        <v>37.888888888888886</v>
      </c>
      <c r="P374" s="5">
        <v>36.08</v>
      </c>
      <c r="Q374" s="5">
        <v>49.86666666666666</v>
      </c>
      <c r="R374" s="3">
        <f t="shared" si="20"/>
        <v>7</v>
      </c>
      <c r="S374" s="3">
        <f t="shared" si="21"/>
        <v>12</v>
      </c>
      <c r="T374" s="3">
        <f t="shared" si="22"/>
        <v>-5</v>
      </c>
      <c r="U374" s="3">
        <f t="shared" si="23"/>
        <v>23</v>
      </c>
    </row>
    <row r="375" spans="1:21" ht="12.75">
      <c r="A375" s="1">
        <v>36690</v>
      </c>
      <c r="B375" s="5">
        <v>24.82</v>
      </c>
      <c r="C375" s="5">
        <v>23.82</v>
      </c>
      <c r="D375">
        <v>71</v>
      </c>
      <c r="E375">
        <v>80</v>
      </c>
      <c r="F375">
        <v>2</v>
      </c>
      <c r="G375">
        <v>83</v>
      </c>
      <c r="H375">
        <v>66</v>
      </c>
      <c r="I375">
        <v>75</v>
      </c>
      <c r="J375" s="3">
        <f>A375-A374</f>
        <v>1</v>
      </c>
      <c r="K375" s="3">
        <f>IF(F375&gt;-10,E375-E374,"NA")</f>
        <v>0</v>
      </c>
      <c r="L375">
        <v>8483</v>
      </c>
      <c r="M375">
        <v>3254</v>
      </c>
      <c r="N375">
        <v>14344</v>
      </c>
      <c r="O375" s="5">
        <v>56.7111111111111</v>
      </c>
      <c r="P375" s="5">
        <v>43.56</v>
      </c>
      <c r="Q375" s="5">
        <v>50.96666666666667</v>
      </c>
      <c r="R375" s="3">
        <f t="shared" si="20"/>
        <v>10</v>
      </c>
      <c r="S375" s="3">
        <f t="shared" si="21"/>
        <v>11</v>
      </c>
      <c r="T375" s="3">
        <f t="shared" si="22"/>
        <v>-1</v>
      </c>
      <c r="U375" s="3">
        <f t="shared" si="23"/>
        <v>24</v>
      </c>
    </row>
    <row r="376" spans="1:21" ht="12.75">
      <c r="A376" s="1">
        <v>36691</v>
      </c>
      <c r="B376" s="5">
        <v>15.63</v>
      </c>
      <c r="C376" s="5">
        <v>13.63</v>
      </c>
      <c r="D376">
        <v>65</v>
      </c>
      <c r="E376">
        <v>79</v>
      </c>
      <c r="F376">
        <v>0</v>
      </c>
      <c r="G376">
        <v>80</v>
      </c>
      <c r="H376">
        <v>62</v>
      </c>
      <c r="I376">
        <v>71</v>
      </c>
      <c r="J376" s="3">
        <f>A376-A375</f>
        <v>1</v>
      </c>
      <c r="K376" s="3">
        <f>IF(F376&gt;-10,E376-E375,"NA")</f>
        <v>-1</v>
      </c>
      <c r="L376">
        <v>8490</v>
      </c>
      <c r="M376">
        <v>3263</v>
      </c>
      <c r="N376">
        <v>14367</v>
      </c>
      <c r="O376" s="5">
        <v>41.55555555555556</v>
      </c>
      <c r="P376" s="5">
        <v>15.4</v>
      </c>
      <c r="Q376" s="5">
        <v>33.36666666666667</v>
      </c>
      <c r="R376" s="3">
        <f t="shared" si="20"/>
        <v>7</v>
      </c>
      <c r="S376" s="3">
        <f t="shared" si="21"/>
        <v>9</v>
      </c>
      <c r="T376" s="3">
        <f t="shared" si="22"/>
        <v>-2</v>
      </c>
      <c r="U376" s="3">
        <f t="shared" si="23"/>
        <v>23</v>
      </c>
    </row>
    <row r="377" spans="1:21" ht="12.75">
      <c r="A377" s="1">
        <v>36692</v>
      </c>
      <c r="B377" s="5">
        <v>16.9</v>
      </c>
      <c r="C377" s="5">
        <v>17.9</v>
      </c>
      <c r="D377">
        <v>75</v>
      </c>
      <c r="E377">
        <v>78</v>
      </c>
      <c r="F377">
        <v>0</v>
      </c>
      <c r="G377">
        <v>83</v>
      </c>
      <c r="H377">
        <v>61</v>
      </c>
      <c r="I377">
        <v>72</v>
      </c>
      <c r="J377" s="3">
        <f>A377-A376</f>
        <v>1</v>
      </c>
      <c r="K377" s="3">
        <f>IF(F377&gt;-10,E377-E376,"NA")</f>
        <v>-1</v>
      </c>
      <c r="L377">
        <v>8499</v>
      </c>
      <c r="M377">
        <v>3271</v>
      </c>
      <c r="N377">
        <v>14383</v>
      </c>
      <c r="O377" s="5">
        <v>39.111111111111114</v>
      </c>
      <c r="P377" s="5">
        <v>25.08</v>
      </c>
      <c r="Q377" s="5">
        <v>37.766666666666666</v>
      </c>
      <c r="R377" s="3">
        <f t="shared" si="20"/>
        <v>9</v>
      </c>
      <c r="S377" s="3">
        <f t="shared" si="21"/>
        <v>8</v>
      </c>
      <c r="T377" s="3">
        <f t="shared" si="22"/>
        <v>1</v>
      </c>
      <c r="U377" s="3">
        <f t="shared" si="23"/>
        <v>16</v>
      </c>
    </row>
    <row r="378" spans="1:21" ht="12.75">
      <c r="A378" s="1">
        <v>36693</v>
      </c>
      <c r="B378" s="5">
        <v>15.68</v>
      </c>
      <c r="C378" s="5">
        <v>20.68</v>
      </c>
      <c r="D378">
        <v>65</v>
      </c>
      <c r="E378">
        <v>78</v>
      </c>
      <c r="F378">
        <v>1</v>
      </c>
      <c r="G378">
        <v>81</v>
      </c>
      <c r="H378">
        <v>63</v>
      </c>
      <c r="I378">
        <v>72</v>
      </c>
      <c r="J378" s="3">
        <f>A378-A377</f>
        <v>1</v>
      </c>
      <c r="K378" s="3">
        <f>IF(F378&gt;-10,E378-E377,"NA")</f>
        <v>0</v>
      </c>
      <c r="L378">
        <v>8510</v>
      </c>
      <c r="M378">
        <v>3277</v>
      </c>
      <c r="N378">
        <v>14404</v>
      </c>
      <c r="O378" s="5">
        <v>35.68888888888888</v>
      </c>
      <c r="P378" s="5">
        <v>25.08</v>
      </c>
      <c r="Q378" s="5">
        <v>34.46666666666667</v>
      </c>
      <c r="R378" s="3">
        <f t="shared" si="20"/>
        <v>11</v>
      </c>
      <c r="S378" s="3">
        <f t="shared" si="21"/>
        <v>6</v>
      </c>
      <c r="T378" s="3">
        <f t="shared" si="22"/>
        <v>5</v>
      </c>
      <c r="U378" s="3">
        <f t="shared" si="23"/>
        <v>21</v>
      </c>
    </row>
    <row r="379" spans="1:21" ht="12.75">
      <c r="A379" s="1">
        <v>36694</v>
      </c>
      <c r="B379" s="5">
        <v>13.94</v>
      </c>
      <c r="C379" s="5">
        <v>29.94</v>
      </c>
      <c r="D379">
        <v>70</v>
      </c>
      <c r="E379">
        <v>79</v>
      </c>
      <c r="F379">
        <v>2</v>
      </c>
      <c r="G379">
        <v>80</v>
      </c>
      <c r="H379">
        <v>62</v>
      </c>
      <c r="I379">
        <v>71</v>
      </c>
      <c r="J379" s="3">
        <f>A379-A378</f>
        <v>1</v>
      </c>
      <c r="K379" s="3">
        <f>IF(F379&gt;-10,E379-E378,"NA")</f>
        <v>1</v>
      </c>
      <c r="L379">
        <v>8528</v>
      </c>
      <c r="M379">
        <v>3279</v>
      </c>
      <c r="N379">
        <v>14428</v>
      </c>
      <c r="O379" s="5">
        <v>32.75555555555555</v>
      </c>
      <c r="P379" s="5">
        <v>22.44</v>
      </c>
      <c r="Q379" s="5">
        <v>28.966666666666665</v>
      </c>
      <c r="R379" s="3">
        <f t="shared" si="20"/>
        <v>18</v>
      </c>
      <c r="S379" s="3">
        <f t="shared" si="21"/>
        <v>2</v>
      </c>
      <c r="T379" s="3">
        <f t="shared" si="22"/>
        <v>16</v>
      </c>
      <c r="U379" s="3">
        <f t="shared" si="23"/>
        <v>24</v>
      </c>
    </row>
    <row r="380" spans="1:21" ht="12.75">
      <c r="A380" s="1">
        <v>36695</v>
      </c>
      <c r="B380" s="5">
        <v>29.73</v>
      </c>
      <c r="C380" s="5">
        <v>18.73</v>
      </c>
      <c r="D380">
        <v>59</v>
      </c>
      <c r="E380">
        <v>80</v>
      </c>
      <c r="F380">
        <v>2</v>
      </c>
      <c r="G380">
        <v>64</v>
      </c>
      <c r="H380">
        <v>48</v>
      </c>
      <c r="I380">
        <v>56</v>
      </c>
      <c r="J380" s="3">
        <f>A380-A379</f>
        <v>1</v>
      </c>
      <c r="K380" s="3">
        <f>IF(F380&gt;-10,E380-E379,"NA")</f>
        <v>1</v>
      </c>
      <c r="L380">
        <v>8536</v>
      </c>
      <c r="M380">
        <v>3298</v>
      </c>
      <c r="N380">
        <v>14460</v>
      </c>
      <c r="O380" s="5">
        <v>66.24444444444444</v>
      </c>
      <c r="P380" s="5">
        <v>49.72</v>
      </c>
      <c r="Q380" s="5">
        <v>65.63333333333333</v>
      </c>
      <c r="R380" s="3">
        <f t="shared" si="20"/>
        <v>8</v>
      </c>
      <c r="S380" s="3">
        <f t="shared" si="21"/>
        <v>19</v>
      </c>
      <c r="T380" s="3">
        <f t="shared" si="22"/>
        <v>-11</v>
      </c>
      <c r="U380" s="3">
        <f t="shared" si="23"/>
        <v>32</v>
      </c>
    </row>
    <row r="381" spans="1:21" ht="12.75">
      <c r="A381" s="1">
        <v>36696</v>
      </c>
      <c r="B381" s="5">
        <v>27.984</v>
      </c>
      <c r="C381" s="5">
        <v>18.984</v>
      </c>
      <c r="D381">
        <v>73</v>
      </c>
      <c r="E381">
        <v>82</v>
      </c>
      <c r="F381">
        <v>3</v>
      </c>
      <c r="G381">
        <v>73</v>
      </c>
      <c r="H381">
        <v>48</v>
      </c>
      <c r="I381">
        <v>61</v>
      </c>
      <c r="J381" s="3">
        <f>A381-A380</f>
        <v>1</v>
      </c>
      <c r="K381" s="3">
        <f>IF(F381&gt;-10,E381-E380,"NA")</f>
        <v>2</v>
      </c>
      <c r="L381">
        <v>8544</v>
      </c>
      <c r="M381">
        <v>3315</v>
      </c>
      <c r="N381">
        <v>14489</v>
      </c>
      <c r="O381" s="5">
        <v>62.577777777777776</v>
      </c>
      <c r="P381" s="5">
        <v>46.2</v>
      </c>
      <c r="Q381" s="5">
        <v>61.96666666666666</v>
      </c>
      <c r="R381" s="3">
        <f t="shared" si="20"/>
        <v>8</v>
      </c>
      <c r="S381" s="3">
        <f t="shared" si="21"/>
        <v>17</v>
      </c>
      <c r="T381" s="3">
        <f t="shared" si="22"/>
        <v>-9</v>
      </c>
      <c r="U381" s="3">
        <f t="shared" si="23"/>
        <v>29</v>
      </c>
    </row>
    <row r="382" spans="1:21" ht="12.75">
      <c r="A382" s="1">
        <v>36697</v>
      </c>
      <c r="B382" s="5">
        <v>1.9008</v>
      </c>
      <c r="C382" s="5">
        <v>17.9008</v>
      </c>
      <c r="D382">
        <v>64</v>
      </c>
      <c r="E382">
        <v>80</v>
      </c>
      <c r="F382">
        <v>0</v>
      </c>
      <c r="G382">
        <v>67</v>
      </c>
      <c r="H382">
        <v>58</v>
      </c>
      <c r="I382">
        <v>63</v>
      </c>
      <c r="J382" s="3">
        <f>A382-A381</f>
        <v>1</v>
      </c>
      <c r="K382" s="3">
        <f>IF(F382&gt;-10,E382-E381,"NA")</f>
        <v>-2</v>
      </c>
      <c r="L382">
        <v>8560</v>
      </c>
      <c r="M382">
        <v>3315</v>
      </c>
      <c r="N382">
        <v>14507</v>
      </c>
      <c r="O382" s="5">
        <v>5.622222222222222</v>
      </c>
      <c r="P382" s="5">
        <v>1.32</v>
      </c>
      <c r="Q382" s="5">
        <v>3.6666666666666665</v>
      </c>
      <c r="R382" s="3">
        <f t="shared" si="20"/>
        <v>16</v>
      </c>
      <c r="S382" s="3">
        <f t="shared" si="21"/>
        <v>0</v>
      </c>
      <c r="T382" s="3">
        <f t="shared" si="22"/>
        <v>16</v>
      </c>
      <c r="U382" s="3">
        <f t="shared" si="23"/>
        <v>18</v>
      </c>
    </row>
    <row r="383" spans="1:21" ht="12.75">
      <c r="A383" s="1">
        <v>36698</v>
      </c>
      <c r="B383" s="5">
        <v>27.72</v>
      </c>
      <c r="C383" s="5">
        <v>24.72</v>
      </c>
      <c r="D383">
        <v>68</v>
      </c>
      <c r="E383">
        <v>83</v>
      </c>
      <c r="F383">
        <v>5</v>
      </c>
      <c r="G383">
        <v>74</v>
      </c>
      <c r="H383">
        <v>56</v>
      </c>
      <c r="I383">
        <v>65</v>
      </c>
      <c r="J383" s="3">
        <f>A383-A382</f>
        <v>1</v>
      </c>
      <c r="K383" s="3">
        <f>IF(F383&gt;-10,E383-E382,"NA")</f>
        <v>3</v>
      </c>
      <c r="L383">
        <v>8569</v>
      </c>
      <c r="M383">
        <v>3327</v>
      </c>
      <c r="N383">
        <v>14535</v>
      </c>
      <c r="O383" s="5">
        <v>62.08888888888888</v>
      </c>
      <c r="P383" s="5">
        <v>46.64</v>
      </c>
      <c r="Q383" s="5">
        <v>60.5</v>
      </c>
      <c r="R383" s="3">
        <f t="shared" si="20"/>
        <v>9</v>
      </c>
      <c r="S383" s="3">
        <f t="shared" si="21"/>
        <v>12</v>
      </c>
      <c r="T383" s="3">
        <f t="shared" si="22"/>
        <v>-3</v>
      </c>
      <c r="U383" s="3">
        <f t="shared" si="23"/>
        <v>28</v>
      </c>
    </row>
    <row r="384" spans="1:21" ht="12.75">
      <c r="A384" s="1">
        <v>36703</v>
      </c>
      <c r="B384" s="5">
        <v>22.87296</v>
      </c>
      <c r="C384" s="5">
        <v>16.87296</v>
      </c>
      <c r="D384">
        <v>70</v>
      </c>
      <c r="E384">
        <v>77</v>
      </c>
      <c r="F384">
        <v>0</v>
      </c>
      <c r="G384">
        <v>80</v>
      </c>
      <c r="H384">
        <v>53</v>
      </c>
      <c r="I384">
        <v>67</v>
      </c>
      <c r="J384" s="3">
        <f>A384-A383</f>
        <v>5</v>
      </c>
      <c r="K384" s="3">
        <f>IF(F384&gt;-10,E384-E383,"NA")</f>
        <v>-6</v>
      </c>
      <c r="L384">
        <v>8610</v>
      </c>
      <c r="M384">
        <v>3398</v>
      </c>
      <c r="N384">
        <v>14665</v>
      </c>
      <c r="O384" s="5">
        <v>51.38222222222222</v>
      </c>
      <c r="P384" s="5">
        <v>38.72</v>
      </c>
      <c r="Q384" s="5">
        <v>49.5</v>
      </c>
      <c r="R384" s="3">
        <f t="shared" si="20"/>
        <v>41</v>
      </c>
      <c r="S384" s="3">
        <f t="shared" si="21"/>
        <v>71</v>
      </c>
      <c r="T384" s="3">
        <f t="shared" si="22"/>
        <v>-30</v>
      </c>
      <c r="U384" s="3">
        <f t="shared" si="23"/>
        <v>130</v>
      </c>
    </row>
    <row r="385" spans="1:21" ht="12.75">
      <c r="A385" s="1">
        <v>36704</v>
      </c>
      <c r="B385" s="5">
        <v>24.6576</v>
      </c>
      <c r="C385" s="5">
        <v>19.6576</v>
      </c>
      <c r="D385">
        <v>68</v>
      </c>
      <c r="E385">
        <v>80</v>
      </c>
      <c r="F385">
        <v>4</v>
      </c>
      <c r="G385">
        <v>75</v>
      </c>
      <c r="H385">
        <v>54</v>
      </c>
      <c r="I385">
        <v>65</v>
      </c>
      <c r="J385" s="3">
        <f>A385-A384</f>
        <v>1</v>
      </c>
      <c r="K385" s="3">
        <f>IF(F385&gt;-10,E385-E384,"NA")</f>
        <v>3</v>
      </c>
      <c r="L385">
        <v>8618</v>
      </c>
      <c r="M385">
        <v>3411</v>
      </c>
      <c r="N385">
        <v>14692</v>
      </c>
      <c r="O385" s="5">
        <v>55.977777777777774</v>
      </c>
      <c r="P385" s="5">
        <v>40.04</v>
      </c>
      <c r="Q385" s="5">
        <v>53.9</v>
      </c>
      <c r="R385" s="3">
        <f t="shared" si="20"/>
        <v>8</v>
      </c>
      <c r="S385" s="3">
        <f t="shared" si="21"/>
        <v>13</v>
      </c>
      <c r="T385" s="3">
        <f t="shared" si="22"/>
        <v>-5</v>
      </c>
      <c r="U385" s="3">
        <f t="shared" si="23"/>
        <v>27</v>
      </c>
    </row>
    <row r="386" spans="1:21" ht="12.75">
      <c r="A386" s="1">
        <v>36705</v>
      </c>
      <c r="B386" s="5">
        <v>25.6608</v>
      </c>
      <c r="C386" s="5">
        <v>19.6608</v>
      </c>
      <c r="D386">
        <v>74</v>
      </c>
      <c r="E386">
        <v>81</v>
      </c>
      <c r="F386">
        <v>3</v>
      </c>
      <c r="G386">
        <v>81</v>
      </c>
      <c r="H386">
        <v>57</v>
      </c>
      <c r="I386">
        <v>69</v>
      </c>
      <c r="J386" s="3">
        <f>A386-A385</f>
        <v>1</v>
      </c>
      <c r="K386" s="3">
        <f>IF(F386&gt;-10,E386-E385,"NA")</f>
        <v>1</v>
      </c>
      <c r="L386">
        <v>8628</v>
      </c>
      <c r="M386">
        <v>3427</v>
      </c>
      <c r="N386">
        <v>14722</v>
      </c>
      <c r="O386" s="5">
        <v>57.2</v>
      </c>
      <c r="P386" s="5">
        <v>43.56</v>
      </c>
      <c r="Q386" s="5">
        <v>56.1</v>
      </c>
      <c r="R386" s="3">
        <f t="shared" si="20"/>
        <v>10</v>
      </c>
      <c r="S386" s="3">
        <f t="shared" si="21"/>
        <v>16</v>
      </c>
      <c r="T386" s="3">
        <f t="shared" si="22"/>
        <v>-6</v>
      </c>
      <c r="U386" s="3">
        <f t="shared" si="23"/>
        <v>30</v>
      </c>
    </row>
    <row r="387" spans="1:21" ht="12.75">
      <c r="A387" s="1">
        <v>36706</v>
      </c>
      <c r="B387" s="5">
        <v>24.024</v>
      </c>
      <c r="C387" s="5">
        <v>16.024</v>
      </c>
      <c r="D387">
        <v>75</v>
      </c>
      <c r="E387">
        <v>81</v>
      </c>
      <c r="F387">
        <v>1</v>
      </c>
      <c r="G387">
        <v>83</v>
      </c>
      <c r="H387">
        <v>62</v>
      </c>
      <c r="I387">
        <v>73</v>
      </c>
      <c r="J387" s="3">
        <f>A387-A386</f>
        <v>1</v>
      </c>
      <c r="K387" s="3">
        <f>IF(F387&gt;-10,E387-E386,"NA")</f>
        <v>0</v>
      </c>
      <c r="L387">
        <v>8635</v>
      </c>
      <c r="M387">
        <v>3442</v>
      </c>
      <c r="N387">
        <v>14748</v>
      </c>
      <c r="O387" s="5">
        <v>53.77777777777778</v>
      </c>
      <c r="P387" s="5">
        <v>40.48</v>
      </c>
      <c r="Q387" s="5">
        <v>52.43333333333333</v>
      </c>
      <c r="R387" s="3">
        <f aca="true" t="shared" si="24" ref="R387:R450">L387-L386</f>
        <v>7</v>
      </c>
      <c r="S387" s="3">
        <f aca="true" t="shared" si="25" ref="S387:S450">M387-M386</f>
        <v>15</v>
      </c>
      <c r="T387" s="3">
        <f aca="true" t="shared" si="26" ref="T387:T450">R387-S387</f>
        <v>-8</v>
      </c>
      <c r="U387" s="3">
        <f aca="true" t="shared" si="27" ref="U387:U450">N387-N386</f>
        <v>26</v>
      </c>
    </row>
    <row r="388" spans="1:21" ht="12.75">
      <c r="A388" s="1">
        <v>36707</v>
      </c>
      <c r="B388" s="5">
        <v>26.8752</v>
      </c>
      <c r="C388" s="5">
        <v>17.8752</v>
      </c>
      <c r="D388">
        <v>79</v>
      </c>
      <c r="E388">
        <v>82</v>
      </c>
      <c r="F388">
        <v>2</v>
      </c>
      <c r="G388">
        <v>85</v>
      </c>
      <c r="H388">
        <v>57</v>
      </c>
      <c r="I388">
        <v>71</v>
      </c>
      <c r="J388" s="3">
        <f>A388-A387</f>
        <v>1</v>
      </c>
      <c r="K388" s="3">
        <f>IF(F388&gt;-10,E388-E387,"NA")</f>
        <v>1</v>
      </c>
      <c r="L388">
        <v>8643</v>
      </c>
      <c r="M388">
        <v>3459</v>
      </c>
      <c r="N388">
        <v>14776</v>
      </c>
      <c r="O388" s="5">
        <v>59.888888888888886</v>
      </c>
      <c r="P388" s="5">
        <v>45.76</v>
      </c>
      <c r="Q388" s="5">
        <v>58.666666666666664</v>
      </c>
      <c r="R388" s="3">
        <f t="shared" si="24"/>
        <v>8</v>
      </c>
      <c r="S388" s="3">
        <f t="shared" si="25"/>
        <v>17</v>
      </c>
      <c r="T388" s="3">
        <f t="shared" si="26"/>
        <v>-9</v>
      </c>
      <c r="U388" s="3">
        <f t="shared" si="27"/>
        <v>28</v>
      </c>
    </row>
    <row r="389" spans="1:21" ht="12.75">
      <c r="A389" s="1">
        <v>36708</v>
      </c>
      <c r="B389" s="5">
        <v>26.8752</v>
      </c>
      <c r="C389" s="5">
        <v>15.8752</v>
      </c>
      <c r="D389">
        <v>70</v>
      </c>
      <c r="E389">
        <v>82</v>
      </c>
      <c r="F389">
        <v>1</v>
      </c>
      <c r="G389">
        <v>82</v>
      </c>
      <c r="H389">
        <v>59</v>
      </c>
      <c r="I389">
        <v>71</v>
      </c>
      <c r="J389" s="3">
        <f>A389-A388</f>
        <v>1</v>
      </c>
      <c r="K389" s="3">
        <f>IF(F389&gt;-10,E389-E388,"NA")</f>
        <v>0</v>
      </c>
      <c r="L389">
        <v>8650</v>
      </c>
      <c r="M389">
        <v>3477</v>
      </c>
      <c r="N389">
        <v>14805</v>
      </c>
      <c r="O389" s="5">
        <v>60.37777777777777</v>
      </c>
      <c r="P389" s="5">
        <v>45.32</v>
      </c>
      <c r="Q389" s="5">
        <v>58.3</v>
      </c>
      <c r="R389" s="3">
        <f t="shared" si="24"/>
        <v>7</v>
      </c>
      <c r="S389" s="3">
        <f t="shared" si="25"/>
        <v>18</v>
      </c>
      <c r="T389" s="3">
        <f t="shared" si="26"/>
        <v>-11</v>
      </c>
      <c r="U389" s="3">
        <f t="shared" si="27"/>
        <v>29</v>
      </c>
    </row>
    <row r="390" spans="1:21" ht="12.75">
      <c r="A390" s="1">
        <v>36709</v>
      </c>
      <c r="B390" s="5">
        <v>10.6128</v>
      </c>
      <c r="C390" s="5">
        <v>15.6128</v>
      </c>
      <c r="D390">
        <v>71</v>
      </c>
      <c r="E390">
        <v>80</v>
      </c>
      <c r="F390">
        <v>0</v>
      </c>
      <c r="G390">
        <v>82</v>
      </c>
      <c r="H390">
        <v>64</v>
      </c>
      <c r="I390">
        <v>73</v>
      </c>
      <c r="J390" s="3">
        <f>A390-A389</f>
        <v>1</v>
      </c>
      <c r="K390" s="3">
        <f>IF(F390&gt;-10,E390-E389,"NA")</f>
        <v>-2</v>
      </c>
      <c r="L390">
        <v>8659</v>
      </c>
      <c r="M390">
        <v>3481</v>
      </c>
      <c r="N390">
        <v>14822</v>
      </c>
      <c r="O390" s="5">
        <v>24.688888888888886</v>
      </c>
      <c r="P390" s="5">
        <v>16.72</v>
      </c>
      <c r="Q390" s="5">
        <v>22.733333333333334</v>
      </c>
      <c r="R390" s="3">
        <f t="shared" si="24"/>
        <v>9</v>
      </c>
      <c r="S390" s="3">
        <f t="shared" si="25"/>
        <v>4</v>
      </c>
      <c r="T390" s="3">
        <f t="shared" si="26"/>
        <v>5</v>
      </c>
      <c r="U390" s="3">
        <f t="shared" si="27"/>
        <v>17</v>
      </c>
    </row>
    <row r="391" spans="1:21" ht="12.75">
      <c r="A391" s="1">
        <v>36710</v>
      </c>
      <c r="B391" s="5">
        <v>15.4704</v>
      </c>
      <c r="C391" s="5">
        <v>18.4704</v>
      </c>
      <c r="D391">
        <v>80</v>
      </c>
      <c r="E391">
        <v>80</v>
      </c>
      <c r="F391">
        <v>1</v>
      </c>
      <c r="G391">
        <v>82</v>
      </c>
      <c r="H391">
        <v>70</v>
      </c>
      <c r="I391">
        <v>76</v>
      </c>
      <c r="J391" s="3">
        <f>A391-A390</f>
        <v>1</v>
      </c>
      <c r="K391" s="3">
        <f>IF(F391&gt;-10,E391-E390,"NA")</f>
        <v>0</v>
      </c>
      <c r="L391">
        <v>8668</v>
      </c>
      <c r="M391">
        <v>3487</v>
      </c>
      <c r="N391">
        <v>14840</v>
      </c>
      <c r="O391" s="5">
        <v>35.44444444444444</v>
      </c>
      <c r="P391" s="5">
        <v>23.76</v>
      </c>
      <c r="Q391" s="5">
        <v>34.46666666666667</v>
      </c>
      <c r="R391" s="3">
        <f t="shared" si="24"/>
        <v>9</v>
      </c>
      <c r="S391" s="3">
        <f t="shared" si="25"/>
        <v>6</v>
      </c>
      <c r="T391" s="3">
        <f t="shared" si="26"/>
        <v>3</v>
      </c>
      <c r="U391" s="3">
        <f t="shared" si="27"/>
        <v>18</v>
      </c>
    </row>
    <row r="392" spans="1:21" ht="12.75">
      <c r="A392" s="1">
        <v>36711</v>
      </c>
      <c r="B392" s="5">
        <v>16.4736</v>
      </c>
      <c r="C392" s="5">
        <v>19.4736</v>
      </c>
      <c r="D392">
        <v>63</v>
      </c>
      <c r="E392">
        <v>80</v>
      </c>
      <c r="F392">
        <v>1</v>
      </c>
      <c r="G392">
        <v>74</v>
      </c>
      <c r="H392">
        <v>62</v>
      </c>
      <c r="I392">
        <v>68</v>
      </c>
      <c r="J392" s="3">
        <f>A392-A391</f>
        <v>1</v>
      </c>
      <c r="K392" s="3">
        <f>IF(F392&gt;-10,E392-E391,"NA")</f>
        <v>0</v>
      </c>
      <c r="L392">
        <v>8679</v>
      </c>
      <c r="M392">
        <v>3495</v>
      </c>
      <c r="N392">
        <v>14858</v>
      </c>
      <c r="O392" s="5">
        <v>38.37777777777778</v>
      </c>
      <c r="P392" s="5">
        <v>25.08</v>
      </c>
      <c r="Q392" s="5">
        <v>35.93333333333333</v>
      </c>
      <c r="R392" s="3">
        <f t="shared" si="24"/>
        <v>11</v>
      </c>
      <c r="S392" s="3">
        <f t="shared" si="25"/>
        <v>8</v>
      </c>
      <c r="T392" s="3">
        <f t="shared" si="26"/>
        <v>3</v>
      </c>
      <c r="U392" s="3">
        <f t="shared" si="27"/>
        <v>18</v>
      </c>
    </row>
    <row r="393" spans="1:21" ht="12.75">
      <c r="A393" s="1">
        <v>36712</v>
      </c>
      <c r="B393" s="5">
        <v>26.5584</v>
      </c>
      <c r="C393" s="5">
        <v>17.5584</v>
      </c>
      <c r="D393">
        <v>83</v>
      </c>
      <c r="E393">
        <v>81</v>
      </c>
      <c r="F393">
        <v>2</v>
      </c>
      <c r="G393">
        <v>83</v>
      </c>
      <c r="H393">
        <v>63</v>
      </c>
      <c r="I393">
        <v>73</v>
      </c>
      <c r="J393" s="3">
        <f>A393-A392</f>
        <v>1</v>
      </c>
      <c r="K393" s="3">
        <f>IF(F393&gt;-10,E393-E392,"NA")</f>
        <v>1</v>
      </c>
      <c r="L393">
        <v>8683</v>
      </c>
      <c r="M393">
        <v>3508</v>
      </c>
      <c r="N393">
        <v>14883</v>
      </c>
      <c r="O393" s="5">
        <v>58.911111111111104</v>
      </c>
      <c r="P393" s="5">
        <v>45.76</v>
      </c>
      <c r="Q393" s="5">
        <v>57.93333333333333</v>
      </c>
      <c r="R393" s="3">
        <f t="shared" si="24"/>
        <v>4</v>
      </c>
      <c r="S393" s="3">
        <f t="shared" si="25"/>
        <v>13</v>
      </c>
      <c r="T393" s="3">
        <f t="shared" si="26"/>
        <v>-9</v>
      </c>
      <c r="U393" s="3">
        <f t="shared" si="27"/>
        <v>25</v>
      </c>
    </row>
    <row r="394" spans="1:21" ht="12.75">
      <c r="A394" s="1">
        <v>36713</v>
      </c>
      <c r="B394" s="5">
        <v>12.0912</v>
      </c>
      <c r="C394" s="5">
        <v>18.0912</v>
      </c>
      <c r="D394">
        <v>69</v>
      </c>
      <c r="E394">
        <v>80</v>
      </c>
      <c r="F394">
        <v>5</v>
      </c>
      <c r="G394">
        <v>69</v>
      </c>
      <c r="H394">
        <v>58</v>
      </c>
      <c r="I394">
        <v>64</v>
      </c>
      <c r="J394" s="3">
        <f>A394-A393</f>
        <v>1</v>
      </c>
      <c r="K394" s="3">
        <f>IF(F394&gt;-10,E394-E393,"NA")</f>
        <v>-1</v>
      </c>
      <c r="L394">
        <v>8693</v>
      </c>
      <c r="M394">
        <v>3512</v>
      </c>
      <c r="N394">
        <v>14900</v>
      </c>
      <c r="O394" s="5">
        <v>28.6</v>
      </c>
      <c r="P394" s="5">
        <v>18.04</v>
      </c>
      <c r="Q394" s="5">
        <v>26.03333333333333</v>
      </c>
      <c r="R394" s="3">
        <f t="shared" si="24"/>
        <v>10</v>
      </c>
      <c r="S394" s="3">
        <f t="shared" si="25"/>
        <v>4</v>
      </c>
      <c r="T394" s="3">
        <f t="shared" si="26"/>
        <v>6</v>
      </c>
      <c r="U394" s="3">
        <f t="shared" si="27"/>
        <v>17</v>
      </c>
    </row>
    <row r="395" spans="1:21" ht="12.75">
      <c r="A395" s="1">
        <v>36714</v>
      </c>
      <c r="B395" s="5">
        <v>26.2416</v>
      </c>
      <c r="C395" s="5">
        <v>19.2416</v>
      </c>
      <c r="D395">
        <v>69</v>
      </c>
      <c r="E395">
        <v>82</v>
      </c>
      <c r="F395">
        <v>3</v>
      </c>
      <c r="G395">
        <v>76</v>
      </c>
      <c r="H395">
        <v>54</v>
      </c>
      <c r="I395">
        <v>65</v>
      </c>
      <c r="J395" s="3">
        <f>A395-A394</f>
        <v>1</v>
      </c>
      <c r="K395" s="3">
        <f>IF(F395&gt;-10,E395-E394,"NA")</f>
        <v>2</v>
      </c>
      <c r="L395">
        <v>8701</v>
      </c>
      <c r="M395">
        <v>3527</v>
      </c>
      <c r="N395">
        <v>14927</v>
      </c>
      <c r="O395" s="5">
        <v>58.17777777777778</v>
      </c>
      <c r="P395" s="5">
        <v>44.88</v>
      </c>
      <c r="Q395" s="5">
        <v>57.56666666666667</v>
      </c>
      <c r="R395" s="3">
        <f t="shared" si="24"/>
        <v>8</v>
      </c>
      <c r="S395" s="3">
        <f t="shared" si="25"/>
        <v>15</v>
      </c>
      <c r="T395" s="3">
        <f t="shared" si="26"/>
        <v>-7</v>
      </c>
      <c r="U395" s="3">
        <f t="shared" si="27"/>
        <v>27</v>
      </c>
    </row>
    <row r="396" spans="1:21" ht="12.75">
      <c r="A396" s="1">
        <v>36715</v>
      </c>
      <c r="B396" s="5">
        <v>17.8464</v>
      </c>
      <c r="C396" s="5">
        <v>15.8464</v>
      </c>
      <c r="D396">
        <v>66</v>
      </c>
      <c r="E396">
        <v>80</v>
      </c>
      <c r="F396">
        <v>0</v>
      </c>
      <c r="G396">
        <v>75</v>
      </c>
      <c r="H396">
        <v>61</v>
      </c>
      <c r="I396">
        <v>68</v>
      </c>
      <c r="J396" s="3">
        <f>A396-A395</f>
        <v>1</v>
      </c>
      <c r="K396" s="3">
        <f>IF(F396&gt;-10,E396-E395,"NA")</f>
        <v>-2</v>
      </c>
      <c r="L396">
        <v>8710</v>
      </c>
      <c r="M396">
        <v>3538</v>
      </c>
      <c r="N396">
        <v>14949</v>
      </c>
      <c r="O396" s="5">
        <v>39.355555555555554</v>
      </c>
      <c r="P396" s="5">
        <v>31.24</v>
      </c>
      <c r="Q396" s="5">
        <v>38.86666666666666</v>
      </c>
      <c r="R396" s="3">
        <f t="shared" si="24"/>
        <v>9</v>
      </c>
      <c r="S396" s="3">
        <f t="shared" si="25"/>
        <v>11</v>
      </c>
      <c r="T396" s="3">
        <f t="shared" si="26"/>
        <v>-2</v>
      </c>
      <c r="U396" s="3">
        <f t="shared" si="27"/>
        <v>22</v>
      </c>
    </row>
    <row r="397" spans="1:21" ht="12.75">
      <c r="A397" s="1">
        <v>36716</v>
      </c>
      <c r="B397" s="5">
        <v>26.928</v>
      </c>
      <c r="C397" s="5">
        <v>23.928</v>
      </c>
      <c r="D397">
        <v>69</v>
      </c>
      <c r="E397">
        <v>82</v>
      </c>
      <c r="F397">
        <v>2</v>
      </c>
      <c r="G397">
        <v>82</v>
      </c>
      <c r="H397">
        <v>63</v>
      </c>
      <c r="I397">
        <v>73</v>
      </c>
      <c r="J397" s="3">
        <f>A397-A396</f>
        <v>1</v>
      </c>
      <c r="K397" s="3">
        <f>IF(F397&gt;-10,E397-E396,"NA")</f>
        <v>2</v>
      </c>
      <c r="L397">
        <v>8720</v>
      </c>
      <c r="M397">
        <v>3551</v>
      </c>
      <c r="N397">
        <v>14977</v>
      </c>
      <c r="O397" s="5">
        <v>60.62222222222222</v>
      </c>
      <c r="P397" s="5">
        <v>44.88</v>
      </c>
      <c r="Q397" s="5">
        <v>58.666666666666664</v>
      </c>
      <c r="R397" s="3">
        <f t="shared" si="24"/>
        <v>10</v>
      </c>
      <c r="S397" s="3">
        <f t="shared" si="25"/>
        <v>13</v>
      </c>
      <c r="T397" s="3">
        <f t="shared" si="26"/>
        <v>-3</v>
      </c>
      <c r="U397" s="3">
        <f t="shared" si="27"/>
        <v>28</v>
      </c>
    </row>
    <row r="398" spans="1:21" ht="12.75">
      <c r="A398" s="1">
        <v>36717</v>
      </c>
      <c r="B398" s="5">
        <v>22.1232</v>
      </c>
      <c r="C398" s="5">
        <v>18.1232</v>
      </c>
      <c r="D398">
        <v>77</v>
      </c>
      <c r="E398">
        <v>83</v>
      </c>
      <c r="F398">
        <v>2</v>
      </c>
      <c r="G398">
        <v>87</v>
      </c>
      <c r="H398">
        <v>61</v>
      </c>
      <c r="I398">
        <v>74</v>
      </c>
      <c r="J398" s="3">
        <f>A398-A397</f>
        <v>1</v>
      </c>
      <c r="K398" s="3">
        <f>IF(F398&gt;-10,E398-E397,"NA")</f>
        <v>1</v>
      </c>
      <c r="L398">
        <v>8729</v>
      </c>
      <c r="M398">
        <v>3564</v>
      </c>
      <c r="N398">
        <v>15001</v>
      </c>
      <c r="O398" s="5">
        <v>48.64444444444444</v>
      </c>
      <c r="P398" s="5">
        <v>40.92</v>
      </c>
      <c r="Q398" s="5">
        <v>46.56666666666666</v>
      </c>
      <c r="R398" s="3">
        <f t="shared" si="24"/>
        <v>9</v>
      </c>
      <c r="S398" s="3">
        <f t="shared" si="25"/>
        <v>13</v>
      </c>
      <c r="T398" s="3">
        <f t="shared" si="26"/>
        <v>-4</v>
      </c>
      <c r="U398" s="3">
        <f t="shared" si="27"/>
        <v>24</v>
      </c>
    </row>
    <row r="399" spans="1:21" ht="12.75">
      <c r="A399" s="1">
        <v>36718</v>
      </c>
      <c r="B399" s="5">
        <v>24.4464</v>
      </c>
      <c r="C399" s="5">
        <v>15.4464</v>
      </c>
      <c r="D399">
        <v>76</v>
      </c>
      <c r="E399">
        <v>83</v>
      </c>
      <c r="F399">
        <v>1</v>
      </c>
      <c r="G399">
        <v>87</v>
      </c>
      <c r="H399">
        <v>69</v>
      </c>
      <c r="I399">
        <v>78</v>
      </c>
      <c r="J399" s="3">
        <f>A399-A398</f>
        <v>1</v>
      </c>
      <c r="K399" s="3">
        <f>IF(F399&gt;-10,E399-E398,"NA")</f>
        <v>0</v>
      </c>
      <c r="L399">
        <v>8736</v>
      </c>
      <c r="M399">
        <v>3580</v>
      </c>
      <c r="N399">
        <v>15027</v>
      </c>
      <c r="O399" s="5">
        <v>54.51111111111111</v>
      </c>
      <c r="P399" s="5">
        <v>40.92</v>
      </c>
      <c r="Q399" s="5">
        <v>53.9</v>
      </c>
      <c r="R399" s="3">
        <f t="shared" si="24"/>
        <v>7</v>
      </c>
      <c r="S399" s="3">
        <f t="shared" si="25"/>
        <v>16</v>
      </c>
      <c r="T399" s="3">
        <f t="shared" si="26"/>
        <v>-9</v>
      </c>
      <c r="U399" s="3">
        <f t="shared" si="27"/>
        <v>26</v>
      </c>
    </row>
    <row r="400" spans="1:21" ht="12.75">
      <c r="A400" s="1">
        <v>36719</v>
      </c>
      <c r="B400" s="5">
        <v>16.632</v>
      </c>
      <c r="C400" s="5">
        <v>16.632</v>
      </c>
      <c r="D400">
        <v>85</v>
      </c>
      <c r="E400">
        <v>82</v>
      </c>
      <c r="F400">
        <v>1</v>
      </c>
      <c r="G400">
        <v>87</v>
      </c>
      <c r="H400">
        <v>68</v>
      </c>
      <c r="I400">
        <v>78</v>
      </c>
      <c r="J400" s="3">
        <f>A400-A399</f>
        <v>1</v>
      </c>
      <c r="K400" s="3">
        <f>IF(F400&gt;-10,E400-E399,"NA")</f>
        <v>-1</v>
      </c>
      <c r="L400">
        <v>8745</v>
      </c>
      <c r="M400">
        <v>3589</v>
      </c>
      <c r="N400">
        <v>15047</v>
      </c>
      <c r="O400" s="5">
        <v>38.62222222222222</v>
      </c>
      <c r="P400" s="5">
        <v>25.08</v>
      </c>
      <c r="Q400" s="5">
        <v>36.666666666666664</v>
      </c>
      <c r="R400" s="3">
        <f t="shared" si="24"/>
        <v>9</v>
      </c>
      <c r="S400" s="3">
        <f t="shared" si="25"/>
        <v>9</v>
      </c>
      <c r="T400" s="3">
        <f t="shared" si="26"/>
        <v>0</v>
      </c>
      <c r="U400" s="3">
        <f t="shared" si="27"/>
        <v>20</v>
      </c>
    </row>
    <row r="401" spans="1:21" ht="12.75">
      <c r="A401" s="1">
        <v>36720</v>
      </c>
      <c r="B401" s="5">
        <v>26.2416</v>
      </c>
      <c r="C401" s="5">
        <v>18.2416</v>
      </c>
      <c r="D401">
        <v>72</v>
      </c>
      <c r="E401">
        <v>82</v>
      </c>
      <c r="F401">
        <v>1</v>
      </c>
      <c r="G401">
        <v>81</v>
      </c>
      <c r="H401">
        <v>63</v>
      </c>
      <c r="I401">
        <v>72</v>
      </c>
      <c r="J401" s="3">
        <f>A401-A400</f>
        <v>1</v>
      </c>
      <c r="K401" s="3">
        <f>IF(F401&gt;-10,E401-E400,"NA")</f>
        <v>0</v>
      </c>
      <c r="L401">
        <v>8754</v>
      </c>
      <c r="M401">
        <v>3606</v>
      </c>
      <c r="N401">
        <v>15076</v>
      </c>
      <c r="O401" s="5">
        <v>58.42222222222222</v>
      </c>
      <c r="P401" s="5">
        <v>45.32</v>
      </c>
      <c r="Q401" s="5">
        <v>56.83333333333333</v>
      </c>
      <c r="R401" s="3">
        <f t="shared" si="24"/>
        <v>9</v>
      </c>
      <c r="S401" s="3">
        <f t="shared" si="25"/>
        <v>17</v>
      </c>
      <c r="T401" s="3">
        <f t="shared" si="26"/>
        <v>-8</v>
      </c>
      <c r="U401" s="3">
        <f t="shared" si="27"/>
        <v>29</v>
      </c>
    </row>
    <row r="402" spans="1:21" ht="12.75">
      <c r="A402" s="1">
        <v>36721</v>
      </c>
      <c r="B402" s="5">
        <v>25.5024</v>
      </c>
      <c r="C402" s="5">
        <v>15.5024</v>
      </c>
      <c r="D402">
        <v>77</v>
      </c>
      <c r="E402">
        <v>82</v>
      </c>
      <c r="F402">
        <v>1</v>
      </c>
      <c r="G402">
        <v>85</v>
      </c>
      <c r="H402">
        <v>59</v>
      </c>
      <c r="I402">
        <v>72</v>
      </c>
      <c r="J402" s="3">
        <f>A402-A401</f>
        <v>1</v>
      </c>
      <c r="K402" s="3">
        <f>IF(F402&gt;-10,E402-E401,"NA")</f>
        <v>0</v>
      </c>
      <c r="L402">
        <v>8761</v>
      </c>
      <c r="M402">
        <v>3623</v>
      </c>
      <c r="N402">
        <v>15104</v>
      </c>
      <c r="O402" s="5">
        <v>56.955555555555556</v>
      </c>
      <c r="P402" s="5">
        <v>43.56</v>
      </c>
      <c r="Q402" s="5">
        <v>55.36666666666666</v>
      </c>
      <c r="R402" s="3">
        <f t="shared" si="24"/>
        <v>7</v>
      </c>
      <c r="S402" s="3">
        <f t="shared" si="25"/>
        <v>17</v>
      </c>
      <c r="T402" s="3">
        <f t="shared" si="26"/>
        <v>-10</v>
      </c>
      <c r="U402" s="3">
        <f t="shared" si="27"/>
        <v>28</v>
      </c>
    </row>
    <row r="403" spans="1:21" ht="12.75">
      <c r="A403" s="1">
        <v>36722</v>
      </c>
      <c r="B403" s="5">
        <v>14.5728</v>
      </c>
      <c r="C403" s="5">
        <v>14.5728</v>
      </c>
      <c r="D403">
        <v>73</v>
      </c>
      <c r="E403">
        <v>81</v>
      </c>
      <c r="F403">
        <v>0</v>
      </c>
      <c r="G403">
        <v>83</v>
      </c>
      <c r="H403">
        <v>62</v>
      </c>
      <c r="I403">
        <v>73</v>
      </c>
      <c r="J403" s="3">
        <f>A403-A402</f>
        <v>1</v>
      </c>
      <c r="K403" s="3">
        <f>IF(F403&gt;-10,E403-E402,"NA")</f>
        <v>-1</v>
      </c>
      <c r="L403">
        <v>8769</v>
      </c>
      <c r="M403">
        <v>3631</v>
      </c>
      <c r="N403">
        <v>15122</v>
      </c>
      <c r="O403" s="5">
        <v>33.733333333333334</v>
      </c>
      <c r="P403" s="5">
        <v>22.88</v>
      </c>
      <c r="Q403" s="5">
        <v>31.533333333333335</v>
      </c>
      <c r="R403" s="3">
        <f t="shared" si="24"/>
        <v>8</v>
      </c>
      <c r="S403" s="3">
        <f t="shared" si="25"/>
        <v>8</v>
      </c>
      <c r="T403" s="3">
        <f t="shared" si="26"/>
        <v>0</v>
      </c>
      <c r="U403" s="3">
        <f t="shared" si="27"/>
        <v>18</v>
      </c>
    </row>
    <row r="404" spans="1:21" ht="12.75">
      <c r="A404" s="1">
        <v>36723</v>
      </c>
      <c r="B404" s="5">
        <v>14.1504</v>
      </c>
      <c r="C404" s="5">
        <v>18.1504</v>
      </c>
      <c r="D404">
        <v>70</v>
      </c>
      <c r="E404">
        <v>81</v>
      </c>
      <c r="F404">
        <v>1</v>
      </c>
      <c r="G404">
        <v>75</v>
      </c>
      <c r="H404">
        <v>64</v>
      </c>
      <c r="I404">
        <v>70</v>
      </c>
      <c r="J404" s="3">
        <f>A404-A403</f>
        <v>1</v>
      </c>
      <c r="K404" s="3">
        <f>IF(F404&gt;-10,E404-E403,"NA")</f>
        <v>0</v>
      </c>
      <c r="L404">
        <v>8779</v>
      </c>
      <c r="M404">
        <v>3637</v>
      </c>
      <c r="N404">
        <v>15144</v>
      </c>
      <c r="O404" s="5">
        <v>32.02222222222222</v>
      </c>
      <c r="P404" s="5">
        <v>22.88</v>
      </c>
      <c r="Q404" s="5">
        <v>31.166666666666668</v>
      </c>
      <c r="R404" s="3">
        <f t="shared" si="24"/>
        <v>10</v>
      </c>
      <c r="S404" s="3">
        <f t="shared" si="25"/>
        <v>6</v>
      </c>
      <c r="T404" s="3">
        <f t="shared" si="26"/>
        <v>4</v>
      </c>
      <c r="U404" s="3">
        <f t="shared" si="27"/>
        <v>22</v>
      </c>
    </row>
    <row r="405" spans="1:21" ht="12.75">
      <c r="A405" s="1">
        <v>36729</v>
      </c>
      <c r="B405" s="5">
        <v>19.6856</v>
      </c>
      <c r="C405" s="5">
        <v>15.01893333</v>
      </c>
      <c r="D405">
        <v>67</v>
      </c>
      <c r="E405">
        <v>76</v>
      </c>
      <c r="F405">
        <v>0</v>
      </c>
      <c r="G405">
        <v>73</v>
      </c>
      <c r="H405">
        <v>56</v>
      </c>
      <c r="I405">
        <v>65</v>
      </c>
      <c r="J405" s="3">
        <f>A405-A404</f>
        <v>6</v>
      </c>
      <c r="K405" s="3">
        <f>IF(F405&gt;-10,E405-E404,"NA")</f>
        <v>-5</v>
      </c>
      <c r="L405">
        <v>8826</v>
      </c>
      <c r="M405">
        <v>3712</v>
      </c>
      <c r="N405">
        <v>15280</v>
      </c>
      <c r="O405" s="5">
        <v>44.44814814814814</v>
      </c>
      <c r="P405" s="5">
        <v>32.413333333333334</v>
      </c>
      <c r="Q405" s="5">
        <v>43.02222222222222</v>
      </c>
      <c r="R405" s="3">
        <f t="shared" si="24"/>
        <v>47</v>
      </c>
      <c r="S405" s="3">
        <f t="shared" si="25"/>
        <v>75</v>
      </c>
      <c r="T405" s="3">
        <f t="shared" si="26"/>
        <v>-28</v>
      </c>
      <c r="U405" s="3">
        <f t="shared" si="27"/>
        <v>136</v>
      </c>
    </row>
    <row r="406" spans="1:21" ht="12.75">
      <c r="A406" s="1">
        <v>36730</v>
      </c>
      <c r="B406" s="5">
        <v>11.0352</v>
      </c>
      <c r="C406" s="5">
        <v>17.0352</v>
      </c>
      <c r="D406">
        <v>67</v>
      </c>
      <c r="E406">
        <v>75</v>
      </c>
      <c r="F406">
        <v>0</v>
      </c>
      <c r="G406">
        <v>71</v>
      </c>
      <c r="H406">
        <v>55</v>
      </c>
      <c r="I406">
        <v>63</v>
      </c>
      <c r="J406" s="3">
        <f>A406-A405</f>
        <v>1</v>
      </c>
      <c r="K406" s="3">
        <f>IF(F406&gt;-10,E406-E405,"NA")</f>
        <v>-1</v>
      </c>
      <c r="L406">
        <v>8837</v>
      </c>
      <c r="M406">
        <v>3717</v>
      </c>
      <c r="N406">
        <v>15300</v>
      </c>
      <c r="O406" s="5">
        <v>26.15555555555555</v>
      </c>
      <c r="P406" s="5">
        <v>16.72</v>
      </c>
      <c r="Q406" s="5">
        <v>23.466666666666665</v>
      </c>
      <c r="R406" s="3">
        <f t="shared" si="24"/>
        <v>11</v>
      </c>
      <c r="S406" s="3">
        <f t="shared" si="25"/>
        <v>5</v>
      </c>
      <c r="T406" s="3">
        <f t="shared" si="26"/>
        <v>6</v>
      </c>
      <c r="U406" s="3">
        <f t="shared" si="27"/>
        <v>20</v>
      </c>
    </row>
    <row r="407" spans="1:21" ht="12.75">
      <c r="A407" s="1">
        <v>36731</v>
      </c>
      <c r="B407" s="5">
        <v>27.4032</v>
      </c>
      <c r="C407" s="5">
        <v>21.4032</v>
      </c>
      <c r="D407">
        <v>68</v>
      </c>
      <c r="E407">
        <v>78</v>
      </c>
      <c r="F407">
        <v>3</v>
      </c>
      <c r="G407">
        <v>73</v>
      </c>
      <c r="H407">
        <v>60</v>
      </c>
      <c r="I407">
        <v>67</v>
      </c>
      <c r="J407" s="3">
        <f>A407-A406</f>
        <v>1</v>
      </c>
      <c r="K407" s="3">
        <f>IF(F407&gt;-10,E407-E406,"NA")</f>
        <v>3</v>
      </c>
      <c r="L407">
        <v>8845</v>
      </c>
      <c r="M407">
        <v>3731</v>
      </c>
      <c r="N407">
        <v>15328</v>
      </c>
      <c r="O407" s="5">
        <v>61.84444444444444</v>
      </c>
      <c r="P407" s="5">
        <v>45.32</v>
      </c>
      <c r="Q407" s="5">
        <v>59.766666666666666</v>
      </c>
      <c r="R407" s="3">
        <f t="shared" si="24"/>
        <v>8</v>
      </c>
      <c r="S407" s="3">
        <f t="shared" si="25"/>
        <v>14</v>
      </c>
      <c r="T407" s="3">
        <f t="shared" si="26"/>
        <v>-6</v>
      </c>
      <c r="U407" s="3">
        <f t="shared" si="27"/>
        <v>28</v>
      </c>
    </row>
    <row r="408" spans="1:21" ht="12.75">
      <c r="A408" s="1">
        <v>36732</v>
      </c>
      <c r="B408" s="5">
        <v>9.8736</v>
      </c>
      <c r="C408" s="5">
        <v>15.8736</v>
      </c>
      <c r="D408">
        <v>67</v>
      </c>
      <c r="E408">
        <v>78</v>
      </c>
      <c r="F408">
        <v>0</v>
      </c>
      <c r="G408">
        <v>74</v>
      </c>
      <c r="H408">
        <v>59</v>
      </c>
      <c r="I408">
        <v>67</v>
      </c>
      <c r="J408" s="3">
        <f>A408-A407</f>
        <v>1</v>
      </c>
      <c r="K408" s="3">
        <f>IF(F408&gt;-10,E408-E407,"NA")</f>
        <v>0</v>
      </c>
      <c r="L408">
        <v>8854</v>
      </c>
      <c r="M408">
        <v>3734</v>
      </c>
      <c r="N408">
        <v>15344</v>
      </c>
      <c r="O408" s="5">
        <v>23.466666666666665</v>
      </c>
      <c r="P408" s="5">
        <v>14.52</v>
      </c>
      <c r="Q408" s="5">
        <v>21.266666666666666</v>
      </c>
      <c r="R408" s="3">
        <f t="shared" si="24"/>
        <v>9</v>
      </c>
      <c r="S408" s="3">
        <f t="shared" si="25"/>
        <v>3</v>
      </c>
      <c r="T408" s="3">
        <f t="shared" si="26"/>
        <v>6</v>
      </c>
      <c r="U408" s="3">
        <f t="shared" si="27"/>
        <v>16</v>
      </c>
    </row>
    <row r="409" spans="1:21" ht="12.75">
      <c r="A409" s="1">
        <v>36733</v>
      </c>
      <c r="B409" s="5">
        <v>25.7664</v>
      </c>
      <c r="C409" s="5">
        <v>19.7664</v>
      </c>
      <c r="D409">
        <v>72</v>
      </c>
      <c r="E409">
        <v>80</v>
      </c>
      <c r="F409">
        <v>3</v>
      </c>
      <c r="G409">
        <v>81</v>
      </c>
      <c r="H409">
        <v>59</v>
      </c>
      <c r="I409">
        <v>70</v>
      </c>
      <c r="J409" s="3">
        <f>A409-A408</f>
        <v>1</v>
      </c>
      <c r="K409" s="3">
        <f>IF(F409&gt;-10,E409-E408,"NA")</f>
        <v>2</v>
      </c>
      <c r="L409">
        <v>8862</v>
      </c>
      <c r="M409">
        <v>3748</v>
      </c>
      <c r="N409">
        <v>15371</v>
      </c>
      <c r="O409" s="5">
        <v>57.68888888888888</v>
      </c>
      <c r="P409" s="5">
        <v>43.12</v>
      </c>
      <c r="Q409" s="5">
        <v>56.46666666666667</v>
      </c>
      <c r="R409" s="3">
        <f t="shared" si="24"/>
        <v>8</v>
      </c>
      <c r="S409" s="3">
        <f t="shared" si="25"/>
        <v>14</v>
      </c>
      <c r="T409" s="3">
        <f t="shared" si="26"/>
        <v>-6</v>
      </c>
      <c r="U409" s="3">
        <f t="shared" si="27"/>
        <v>27</v>
      </c>
    </row>
    <row r="410" spans="1:21" ht="12.75">
      <c r="A410" s="1">
        <v>36735</v>
      </c>
      <c r="B410" s="5">
        <v>22.6512</v>
      </c>
      <c r="C410" s="5">
        <v>15.6512</v>
      </c>
      <c r="D410">
        <v>80</v>
      </c>
      <c r="E410">
        <v>77</v>
      </c>
      <c r="F410">
        <v>0</v>
      </c>
      <c r="G410">
        <v>83</v>
      </c>
      <c r="H410">
        <v>61</v>
      </c>
      <c r="I410">
        <v>72</v>
      </c>
      <c r="J410" s="3">
        <f>A410-A409</f>
        <v>2</v>
      </c>
      <c r="K410" s="3">
        <f>IF(F410&gt;-10,E410-E409,"NA")</f>
        <v>-3</v>
      </c>
      <c r="L410">
        <v>8878</v>
      </c>
      <c r="M410">
        <v>3778</v>
      </c>
      <c r="N410">
        <v>15424</v>
      </c>
      <c r="O410" s="5">
        <v>50.84444444444444</v>
      </c>
      <c r="P410" s="5">
        <v>37.4</v>
      </c>
      <c r="Q410" s="5">
        <v>49.86666666666666</v>
      </c>
      <c r="R410" s="3">
        <f t="shared" si="24"/>
        <v>16</v>
      </c>
      <c r="S410" s="3">
        <f t="shared" si="25"/>
        <v>30</v>
      </c>
      <c r="T410" s="3">
        <f t="shared" si="26"/>
        <v>-14</v>
      </c>
      <c r="U410" s="3">
        <f t="shared" si="27"/>
        <v>53</v>
      </c>
    </row>
    <row r="411" spans="1:21" ht="12.75">
      <c r="A411" s="1">
        <v>36736</v>
      </c>
      <c r="B411" s="5">
        <v>6.7584</v>
      </c>
      <c r="C411" s="5">
        <v>16.7584</v>
      </c>
      <c r="D411">
        <v>77</v>
      </c>
      <c r="E411">
        <v>76</v>
      </c>
      <c r="F411">
        <v>0</v>
      </c>
      <c r="G411">
        <v>72</v>
      </c>
      <c r="H411">
        <v>63</v>
      </c>
      <c r="I411">
        <v>68</v>
      </c>
      <c r="J411" s="3">
        <f>A411-A410</f>
        <v>1</v>
      </c>
      <c r="K411" s="3">
        <f>IF(F411&gt;-10,E411-E410,"NA")</f>
        <v>-1</v>
      </c>
      <c r="L411">
        <v>8890</v>
      </c>
      <c r="M411">
        <v>3780</v>
      </c>
      <c r="N411">
        <v>15440</v>
      </c>
      <c r="O411" s="5">
        <v>16.62222222222222</v>
      </c>
      <c r="P411" s="5">
        <v>9.24</v>
      </c>
      <c r="Q411" s="5">
        <v>14.3</v>
      </c>
      <c r="R411" s="3">
        <f t="shared" si="24"/>
        <v>12</v>
      </c>
      <c r="S411" s="3">
        <f t="shared" si="25"/>
        <v>2</v>
      </c>
      <c r="T411" s="3">
        <f t="shared" si="26"/>
        <v>10</v>
      </c>
      <c r="U411" s="3">
        <f t="shared" si="27"/>
        <v>16</v>
      </c>
    </row>
    <row r="412" spans="1:21" ht="12.75">
      <c r="A412" s="1">
        <v>36737</v>
      </c>
      <c r="B412" s="5">
        <v>21.5952</v>
      </c>
      <c r="C412" s="5">
        <v>19.5952</v>
      </c>
      <c r="D412">
        <v>76</v>
      </c>
      <c r="E412">
        <v>78</v>
      </c>
      <c r="F412">
        <v>3</v>
      </c>
      <c r="G412">
        <v>84</v>
      </c>
      <c r="H412">
        <v>63</v>
      </c>
      <c r="I412">
        <v>74</v>
      </c>
      <c r="J412" s="3">
        <f>A412-A411</f>
        <v>1</v>
      </c>
      <c r="K412" s="3">
        <f>IF(F412&gt;-10,E412-E411,"NA")</f>
        <v>2</v>
      </c>
      <c r="L412">
        <v>8900</v>
      </c>
      <c r="M412">
        <v>3792</v>
      </c>
      <c r="N412">
        <v>15466</v>
      </c>
      <c r="O412" s="5">
        <v>50.355555555555554</v>
      </c>
      <c r="P412" s="5">
        <v>34.32</v>
      </c>
      <c r="Q412" s="5">
        <v>45.833333333333336</v>
      </c>
      <c r="R412" s="3">
        <f t="shared" si="24"/>
        <v>10</v>
      </c>
      <c r="S412" s="3">
        <f t="shared" si="25"/>
        <v>12</v>
      </c>
      <c r="T412" s="3">
        <f t="shared" si="26"/>
        <v>-2</v>
      </c>
      <c r="U412" s="3">
        <f t="shared" si="27"/>
        <v>26</v>
      </c>
    </row>
    <row r="413" spans="1:21" ht="12.75">
      <c r="A413" s="1">
        <v>36738</v>
      </c>
      <c r="B413" s="5">
        <v>23.3904</v>
      </c>
      <c r="C413" s="5">
        <v>27.3904</v>
      </c>
      <c r="D413">
        <v>78</v>
      </c>
      <c r="E413">
        <v>82</v>
      </c>
      <c r="F413">
        <v>3</v>
      </c>
      <c r="G413">
        <v>88</v>
      </c>
      <c r="H413">
        <v>65</v>
      </c>
      <c r="I413">
        <v>77</v>
      </c>
      <c r="J413" s="3">
        <f>A413-A412</f>
        <v>1</v>
      </c>
      <c r="K413" s="3">
        <f>IF(F413&gt;-10,E413-E412,"NA")</f>
        <v>4</v>
      </c>
      <c r="L413">
        <v>8911</v>
      </c>
      <c r="M413">
        <v>3799</v>
      </c>
      <c r="N413">
        <v>15492</v>
      </c>
      <c r="O413" s="5">
        <v>49.62222222222222</v>
      </c>
      <c r="P413" s="5">
        <v>40.48</v>
      </c>
      <c r="Q413" s="5">
        <v>54.266666666666666</v>
      </c>
      <c r="R413" s="3">
        <f t="shared" si="24"/>
        <v>11</v>
      </c>
      <c r="S413" s="3">
        <f t="shared" si="25"/>
        <v>7</v>
      </c>
      <c r="T413" s="3">
        <f t="shared" si="26"/>
        <v>4</v>
      </c>
      <c r="U413" s="3">
        <f t="shared" si="27"/>
        <v>26</v>
      </c>
    </row>
    <row r="414" spans="1:21" ht="12.75">
      <c r="A414" s="1">
        <v>36739</v>
      </c>
      <c r="B414" s="5">
        <v>22.6512</v>
      </c>
      <c r="C414" s="5">
        <v>34.6512</v>
      </c>
      <c r="D414">
        <v>81</v>
      </c>
      <c r="E414">
        <v>83</v>
      </c>
      <c r="F414">
        <v>2</v>
      </c>
      <c r="G414">
        <v>88</v>
      </c>
      <c r="H414">
        <v>67</v>
      </c>
      <c r="I414">
        <v>78</v>
      </c>
      <c r="J414" s="3">
        <f>A414-A413</f>
        <v>1</v>
      </c>
      <c r="K414" s="3">
        <f>IF(F414&gt;-10,E414-E413,"NA")</f>
        <v>1</v>
      </c>
      <c r="L414">
        <v>8929</v>
      </c>
      <c r="M414">
        <v>3805</v>
      </c>
      <c r="N414">
        <v>15517</v>
      </c>
      <c r="O414" s="5">
        <v>49.62222222222222</v>
      </c>
      <c r="P414" s="5">
        <v>38.28</v>
      </c>
      <c r="Q414" s="5">
        <v>50.96666666666667</v>
      </c>
      <c r="R414" s="3">
        <f t="shared" si="24"/>
        <v>18</v>
      </c>
      <c r="S414" s="3">
        <f t="shared" si="25"/>
        <v>6</v>
      </c>
      <c r="T414" s="3">
        <f t="shared" si="26"/>
        <v>12</v>
      </c>
      <c r="U414" s="3">
        <f t="shared" si="27"/>
        <v>25</v>
      </c>
    </row>
    <row r="415" spans="1:21" ht="12.75">
      <c r="A415" s="1">
        <v>36740</v>
      </c>
      <c r="B415" s="5">
        <v>22.0176</v>
      </c>
      <c r="C415" s="5">
        <v>22.0176</v>
      </c>
      <c r="D415">
        <v>77</v>
      </c>
      <c r="E415">
        <v>84</v>
      </c>
      <c r="F415">
        <v>4</v>
      </c>
      <c r="G415">
        <v>90</v>
      </c>
      <c r="H415">
        <v>66</v>
      </c>
      <c r="I415">
        <v>78</v>
      </c>
      <c r="J415" s="3">
        <f>A415-A414</f>
        <v>1</v>
      </c>
      <c r="K415" s="3">
        <f>IF(F415&gt;-10,E415-E414,"NA")</f>
        <v>1</v>
      </c>
      <c r="L415">
        <v>8938</v>
      </c>
      <c r="M415">
        <v>3814</v>
      </c>
      <c r="N415">
        <v>15540</v>
      </c>
      <c r="O415" s="5">
        <v>49.13333333333333</v>
      </c>
      <c r="P415" s="5">
        <v>36.96</v>
      </c>
      <c r="Q415" s="5">
        <v>48.4</v>
      </c>
      <c r="R415" s="3">
        <f t="shared" si="24"/>
        <v>9</v>
      </c>
      <c r="S415" s="3">
        <f t="shared" si="25"/>
        <v>9</v>
      </c>
      <c r="T415" s="3">
        <f t="shared" si="26"/>
        <v>0</v>
      </c>
      <c r="U415" s="3">
        <f t="shared" si="27"/>
        <v>23</v>
      </c>
    </row>
    <row r="416" spans="1:21" ht="12.75">
      <c r="A416" s="1">
        <v>36741</v>
      </c>
      <c r="B416" s="5">
        <v>10.4544</v>
      </c>
      <c r="C416" s="5">
        <v>16.4544</v>
      </c>
      <c r="D416">
        <v>70</v>
      </c>
      <c r="E416">
        <v>82</v>
      </c>
      <c r="F416">
        <v>0</v>
      </c>
      <c r="G416">
        <v>74</v>
      </c>
      <c r="H416">
        <v>66</v>
      </c>
      <c r="I416">
        <v>70</v>
      </c>
      <c r="J416" s="3">
        <f>A416-A415</f>
        <v>1</v>
      </c>
      <c r="K416" s="3">
        <f>IF(F416&gt;-10,E416-E415,"NA")</f>
        <v>-2</v>
      </c>
      <c r="L416">
        <v>8950</v>
      </c>
      <c r="M416">
        <v>3820</v>
      </c>
      <c r="N416">
        <v>15559</v>
      </c>
      <c r="O416" s="5">
        <v>24.444444444444443</v>
      </c>
      <c r="P416" s="5">
        <v>14.08</v>
      </c>
      <c r="Q416" s="5">
        <v>24.2</v>
      </c>
      <c r="R416" s="3">
        <f t="shared" si="24"/>
        <v>12</v>
      </c>
      <c r="S416" s="3">
        <f t="shared" si="25"/>
        <v>6</v>
      </c>
      <c r="T416" s="3">
        <f t="shared" si="26"/>
        <v>6</v>
      </c>
      <c r="U416" s="3">
        <f t="shared" si="27"/>
        <v>19</v>
      </c>
    </row>
    <row r="417" spans="1:21" ht="12.75">
      <c r="A417" s="1">
        <v>36742</v>
      </c>
      <c r="B417" s="5">
        <v>27.0864</v>
      </c>
      <c r="C417" s="5">
        <v>19.0864</v>
      </c>
      <c r="D417">
        <v>66</v>
      </c>
      <c r="E417">
        <v>82</v>
      </c>
      <c r="F417">
        <v>1</v>
      </c>
      <c r="G417">
        <v>72</v>
      </c>
      <c r="H417">
        <v>58</v>
      </c>
      <c r="I417">
        <v>65</v>
      </c>
      <c r="J417" s="3">
        <f>A417-A416</f>
        <v>1</v>
      </c>
      <c r="K417" s="3">
        <f>IF(F417&gt;-10,E417-E416,"NA")</f>
        <v>0</v>
      </c>
      <c r="L417">
        <v>8960</v>
      </c>
      <c r="M417">
        <v>3838</v>
      </c>
      <c r="N417">
        <v>15591</v>
      </c>
      <c r="O417" s="5">
        <v>60.86666666666666</v>
      </c>
      <c r="P417" s="5">
        <v>44</v>
      </c>
      <c r="Q417" s="5">
        <v>60.133333333333326</v>
      </c>
      <c r="R417" s="3">
        <f t="shared" si="24"/>
        <v>10</v>
      </c>
      <c r="S417" s="3">
        <f t="shared" si="25"/>
        <v>18</v>
      </c>
      <c r="T417" s="3">
        <f t="shared" si="26"/>
        <v>-8</v>
      </c>
      <c r="U417" s="3">
        <f t="shared" si="27"/>
        <v>32</v>
      </c>
    </row>
    <row r="418" spans="1:21" ht="12.75">
      <c r="A418" s="1">
        <v>36743</v>
      </c>
      <c r="B418" s="5">
        <v>26.928</v>
      </c>
      <c r="C418" s="5">
        <v>16.928</v>
      </c>
      <c r="D418">
        <v>71</v>
      </c>
      <c r="E418">
        <v>81</v>
      </c>
      <c r="F418">
        <v>0</v>
      </c>
      <c r="G418">
        <v>76</v>
      </c>
      <c r="H418">
        <v>54</v>
      </c>
      <c r="I418">
        <v>65</v>
      </c>
      <c r="J418" s="3">
        <f>A418-A417</f>
        <v>1</v>
      </c>
      <c r="K418" s="3">
        <f>IF(F418&gt;-10,E418-E417,"NA")</f>
        <v>-1</v>
      </c>
      <c r="L418">
        <v>8968</v>
      </c>
      <c r="M418">
        <v>3856</v>
      </c>
      <c r="N418">
        <v>15621</v>
      </c>
      <c r="O418" s="5">
        <v>59.15555555555555</v>
      </c>
      <c r="P418" s="5">
        <v>46.2</v>
      </c>
      <c r="Q418" s="5">
        <v>59.766666666666666</v>
      </c>
      <c r="R418" s="3">
        <f t="shared" si="24"/>
        <v>8</v>
      </c>
      <c r="S418" s="3">
        <f t="shared" si="25"/>
        <v>18</v>
      </c>
      <c r="T418" s="3">
        <f t="shared" si="26"/>
        <v>-10</v>
      </c>
      <c r="U418" s="3">
        <f t="shared" si="27"/>
        <v>30</v>
      </c>
    </row>
    <row r="419" spans="1:21" ht="12.75">
      <c r="A419" s="1">
        <v>36744</v>
      </c>
      <c r="B419" s="5">
        <v>14.1504</v>
      </c>
      <c r="C419" s="5">
        <v>17.1504</v>
      </c>
      <c r="D419">
        <v>73</v>
      </c>
      <c r="E419">
        <v>80</v>
      </c>
      <c r="F419">
        <v>0</v>
      </c>
      <c r="G419">
        <v>77</v>
      </c>
      <c r="H419">
        <v>53</v>
      </c>
      <c r="I419">
        <v>65</v>
      </c>
      <c r="J419" s="3">
        <f>A419-A418</f>
        <v>1</v>
      </c>
      <c r="K419" s="3">
        <f>IF(F419&gt;-10,E419-E418,"NA")</f>
        <v>-1</v>
      </c>
      <c r="L419">
        <v>8978</v>
      </c>
      <c r="M419">
        <v>3863</v>
      </c>
      <c r="N419">
        <v>15641</v>
      </c>
      <c r="O419" s="5">
        <v>31.288888888888888</v>
      </c>
      <c r="P419" s="5">
        <v>25.08</v>
      </c>
      <c r="Q419" s="5">
        <v>30.43333333333333</v>
      </c>
      <c r="R419" s="3">
        <f t="shared" si="24"/>
        <v>10</v>
      </c>
      <c r="S419" s="3">
        <f t="shared" si="25"/>
        <v>7</v>
      </c>
      <c r="T419" s="3">
        <f t="shared" si="26"/>
        <v>3</v>
      </c>
      <c r="U419" s="3">
        <f t="shared" si="27"/>
        <v>20</v>
      </c>
    </row>
    <row r="420" spans="1:21" ht="12.75">
      <c r="A420" s="1">
        <v>36745</v>
      </c>
      <c r="B420" s="5">
        <v>22.5456</v>
      </c>
      <c r="C420" s="5">
        <v>20.5456</v>
      </c>
      <c r="D420">
        <v>75</v>
      </c>
      <c r="E420">
        <v>80</v>
      </c>
      <c r="F420">
        <v>1</v>
      </c>
      <c r="G420">
        <v>80</v>
      </c>
      <c r="H420">
        <v>60</v>
      </c>
      <c r="I420">
        <v>70</v>
      </c>
      <c r="J420" s="3">
        <f>A420-A419</f>
        <v>1</v>
      </c>
      <c r="K420" s="3">
        <f>IF(F420&gt;-10,E420-E419,"NA")</f>
        <v>0</v>
      </c>
      <c r="L420">
        <v>8988</v>
      </c>
      <c r="M420">
        <v>3875</v>
      </c>
      <c r="N420">
        <v>15667</v>
      </c>
      <c r="O420" s="5">
        <v>48.888888888888886</v>
      </c>
      <c r="P420" s="5">
        <v>39.16</v>
      </c>
      <c r="Q420" s="5">
        <v>50.6</v>
      </c>
      <c r="R420" s="3">
        <f t="shared" si="24"/>
        <v>10</v>
      </c>
      <c r="S420" s="3">
        <f t="shared" si="25"/>
        <v>12</v>
      </c>
      <c r="T420" s="3">
        <f t="shared" si="26"/>
        <v>-2</v>
      </c>
      <c r="U420" s="3">
        <f t="shared" si="27"/>
        <v>26</v>
      </c>
    </row>
    <row r="421" spans="1:21" ht="12.75">
      <c r="A421" s="1">
        <v>36746</v>
      </c>
      <c r="B421" s="5">
        <v>19.6944</v>
      </c>
      <c r="C421" s="5">
        <v>15.6944</v>
      </c>
      <c r="D421">
        <v>81</v>
      </c>
      <c r="E421">
        <v>81</v>
      </c>
      <c r="F421">
        <v>2</v>
      </c>
      <c r="G421">
        <v>85</v>
      </c>
      <c r="H421">
        <v>65</v>
      </c>
      <c r="I421">
        <v>75</v>
      </c>
      <c r="J421" s="3">
        <f>A421-A420</f>
        <v>1</v>
      </c>
      <c r="K421" s="3">
        <f>IF(F421&gt;-10,E421-E420,"NA")</f>
        <v>1</v>
      </c>
      <c r="L421">
        <v>8996</v>
      </c>
      <c r="M421">
        <v>3887</v>
      </c>
      <c r="N421">
        <v>15690</v>
      </c>
      <c r="O421" s="5">
        <v>43.75555555555555</v>
      </c>
      <c r="P421" s="5">
        <v>32.12</v>
      </c>
      <c r="Q421" s="5">
        <v>44.36666666666666</v>
      </c>
      <c r="R421" s="3">
        <f t="shared" si="24"/>
        <v>8</v>
      </c>
      <c r="S421" s="3">
        <f t="shared" si="25"/>
        <v>12</v>
      </c>
      <c r="T421" s="3">
        <f t="shared" si="26"/>
        <v>-4</v>
      </c>
      <c r="U421" s="3">
        <f t="shared" si="27"/>
        <v>23</v>
      </c>
    </row>
    <row r="422" spans="1:21" ht="12.75">
      <c r="A422" s="1">
        <v>36747</v>
      </c>
      <c r="B422" s="5">
        <v>5.2272</v>
      </c>
      <c r="C422" s="5">
        <v>17.2272</v>
      </c>
      <c r="D422">
        <v>66</v>
      </c>
      <c r="E422">
        <v>80</v>
      </c>
      <c r="F422">
        <v>0</v>
      </c>
      <c r="G422">
        <v>67</v>
      </c>
      <c r="H422">
        <v>60</v>
      </c>
      <c r="I422">
        <v>64</v>
      </c>
      <c r="J422" s="3">
        <f>A422-A421</f>
        <v>1</v>
      </c>
      <c r="K422" s="3">
        <f>IF(F422&gt;-10,E422-E421,"NA")</f>
        <v>-1</v>
      </c>
      <c r="L422">
        <v>9008</v>
      </c>
      <c r="M422">
        <v>3887</v>
      </c>
      <c r="N422">
        <v>15705</v>
      </c>
      <c r="O422" s="5">
        <v>13.688888888888888</v>
      </c>
      <c r="P422" s="5">
        <v>6.6</v>
      </c>
      <c r="Q422" s="5">
        <v>10.266666666666666</v>
      </c>
      <c r="R422" s="3">
        <f t="shared" si="24"/>
        <v>12</v>
      </c>
      <c r="S422" s="3">
        <f t="shared" si="25"/>
        <v>0</v>
      </c>
      <c r="T422" s="3">
        <f t="shared" si="26"/>
        <v>12</v>
      </c>
      <c r="U422" s="3">
        <f t="shared" si="27"/>
        <v>15</v>
      </c>
    </row>
    <row r="423" spans="1:21" ht="12.75">
      <c r="A423" s="1">
        <v>36748</v>
      </c>
      <c r="B423" s="5">
        <v>10.7712</v>
      </c>
      <c r="C423" s="5">
        <v>16.7712</v>
      </c>
      <c r="D423">
        <v>60</v>
      </c>
      <c r="E423">
        <v>79</v>
      </c>
      <c r="F423">
        <v>0</v>
      </c>
      <c r="G423">
        <v>62</v>
      </c>
      <c r="H423">
        <v>53</v>
      </c>
      <c r="I423">
        <v>58</v>
      </c>
      <c r="J423" s="3">
        <f>A423-A422</f>
        <v>1</v>
      </c>
      <c r="K423" s="3">
        <f>IF(F423&gt;-10,E423-E422,"NA")</f>
        <v>-1</v>
      </c>
      <c r="L423">
        <v>9019</v>
      </c>
      <c r="M423">
        <v>3892</v>
      </c>
      <c r="N423">
        <v>15725</v>
      </c>
      <c r="O423" s="5">
        <v>24.688888888888886</v>
      </c>
      <c r="P423" s="5">
        <v>17.16</v>
      </c>
      <c r="Q423" s="5">
        <v>23.466666666666665</v>
      </c>
      <c r="R423" s="3">
        <f t="shared" si="24"/>
        <v>11</v>
      </c>
      <c r="S423" s="3">
        <f t="shared" si="25"/>
        <v>5</v>
      </c>
      <c r="T423" s="3">
        <f t="shared" si="26"/>
        <v>6</v>
      </c>
      <c r="U423" s="3">
        <f t="shared" si="27"/>
        <v>20</v>
      </c>
    </row>
    <row r="424" spans="1:21" ht="12.75">
      <c r="A424" s="1">
        <v>36749</v>
      </c>
      <c r="B424" s="5">
        <v>5.9664</v>
      </c>
      <c r="C424" s="5">
        <v>15.9664</v>
      </c>
      <c r="D424">
        <v>63</v>
      </c>
      <c r="E424">
        <v>77</v>
      </c>
      <c r="F424">
        <v>0</v>
      </c>
      <c r="G424">
        <v>62</v>
      </c>
      <c r="H424">
        <v>49</v>
      </c>
      <c r="I424">
        <v>56</v>
      </c>
      <c r="J424" s="3">
        <f>A424-A423</f>
        <v>1</v>
      </c>
      <c r="K424" s="3">
        <f>IF(F424&gt;-10,E424-E423,"NA")</f>
        <v>-2</v>
      </c>
      <c r="L424">
        <v>9030</v>
      </c>
      <c r="M424">
        <v>3893</v>
      </c>
      <c r="N424">
        <v>15741</v>
      </c>
      <c r="O424" s="5">
        <v>15.4</v>
      </c>
      <c r="P424" s="5">
        <v>7.92</v>
      </c>
      <c r="Q424" s="5">
        <v>11.733333333333333</v>
      </c>
      <c r="R424" s="3">
        <f t="shared" si="24"/>
        <v>11</v>
      </c>
      <c r="S424" s="3">
        <f t="shared" si="25"/>
        <v>1</v>
      </c>
      <c r="T424" s="3">
        <f t="shared" si="26"/>
        <v>10</v>
      </c>
      <c r="U424" s="3">
        <f t="shared" si="27"/>
        <v>16</v>
      </c>
    </row>
    <row r="425" spans="1:21" ht="12.75">
      <c r="A425" s="1">
        <v>36750</v>
      </c>
      <c r="B425" s="5">
        <v>25.9248</v>
      </c>
      <c r="C425" s="5">
        <v>18.9248</v>
      </c>
      <c r="D425">
        <v>64</v>
      </c>
      <c r="E425">
        <v>80</v>
      </c>
      <c r="F425">
        <v>3</v>
      </c>
      <c r="G425">
        <v>71</v>
      </c>
      <c r="H425">
        <v>51</v>
      </c>
      <c r="I425">
        <v>61</v>
      </c>
      <c r="J425" s="3">
        <f>A425-A424</f>
        <v>1</v>
      </c>
      <c r="K425" s="3">
        <f>IF(F425&gt;-10,E425-E424,"NA")</f>
        <v>3</v>
      </c>
      <c r="L425">
        <v>9039</v>
      </c>
      <c r="M425">
        <v>3909</v>
      </c>
      <c r="N425">
        <v>15771</v>
      </c>
      <c r="O425" s="5">
        <v>57.44444444444444</v>
      </c>
      <c r="P425" s="5">
        <v>43.56</v>
      </c>
      <c r="Q425" s="5">
        <v>57.56666666666667</v>
      </c>
      <c r="R425" s="3">
        <f t="shared" si="24"/>
        <v>9</v>
      </c>
      <c r="S425" s="3">
        <f t="shared" si="25"/>
        <v>16</v>
      </c>
      <c r="T425" s="3">
        <f t="shared" si="26"/>
        <v>-7</v>
      </c>
      <c r="U425" s="3">
        <f t="shared" si="27"/>
        <v>30</v>
      </c>
    </row>
    <row r="426" spans="1:21" ht="12.75">
      <c r="A426" s="1">
        <v>36751</v>
      </c>
      <c r="B426" s="5">
        <v>27.4032</v>
      </c>
      <c r="C426" s="5">
        <v>19.4032</v>
      </c>
      <c r="D426">
        <v>65</v>
      </c>
      <c r="E426">
        <v>81</v>
      </c>
      <c r="F426">
        <v>1</v>
      </c>
      <c r="G426">
        <v>70</v>
      </c>
      <c r="H426">
        <v>50</v>
      </c>
      <c r="I426">
        <v>60</v>
      </c>
      <c r="J426" s="3">
        <f>A426-A425</f>
        <v>1</v>
      </c>
      <c r="K426" s="3">
        <f>IF(F426&gt;-10,E426-E425,"NA")</f>
        <v>1</v>
      </c>
      <c r="L426">
        <v>9047</v>
      </c>
      <c r="M426">
        <v>3925</v>
      </c>
      <c r="N426">
        <v>15802</v>
      </c>
      <c r="O426" s="5">
        <v>60.37777777777777</v>
      </c>
      <c r="P426" s="5">
        <v>45.76</v>
      </c>
      <c r="Q426" s="5">
        <v>61.6</v>
      </c>
      <c r="R426" s="3">
        <f t="shared" si="24"/>
        <v>8</v>
      </c>
      <c r="S426" s="3">
        <f t="shared" si="25"/>
        <v>16</v>
      </c>
      <c r="T426" s="3">
        <f t="shared" si="26"/>
        <v>-8</v>
      </c>
      <c r="U426" s="3">
        <f t="shared" si="27"/>
        <v>31</v>
      </c>
    </row>
    <row r="427" spans="1:21" ht="12.75">
      <c r="A427" s="1">
        <v>36752</v>
      </c>
      <c r="B427" s="5">
        <v>26.0832</v>
      </c>
      <c r="C427" s="5">
        <v>20.0832</v>
      </c>
      <c r="D427">
        <v>67</v>
      </c>
      <c r="E427">
        <v>82</v>
      </c>
      <c r="F427">
        <v>1</v>
      </c>
      <c r="G427">
        <v>75</v>
      </c>
      <c r="H427">
        <v>48</v>
      </c>
      <c r="I427">
        <v>62</v>
      </c>
      <c r="J427" s="3">
        <f>A427-A426</f>
        <v>1</v>
      </c>
      <c r="K427" s="3">
        <f>IF(F427&gt;-10,E427-E426,"NA")</f>
        <v>1</v>
      </c>
      <c r="L427">
        <v>9056</v>
      </c>
      <c r="M427">
        <v>3940</v>
      </c>
      <c r="N427">
        <v>15831</v>
      </c>
      <c r="O427" s="5">
        <v>56.46666666666666</v>
      </c>
      <c r="P427" s="5">
        <v>45.76</v>
      </c>
      <c r="Q427" s="5">
        <v>58.3</v>
      </c>
      <c r="R427" s="3">
        <f t="shared" si="24"/>
        <v>9</v>
      </c>
      <c r="S427" s="3">
        <f t="shared" si="25"/>
        <v>15</v>
      </c>
      <c r="T427" s="3">
        <f t="shared" si="26"/>
        <v>-6</v>
      </c>
      <c r="U427" s="3">
        <f t="shared" si="27"/>
        <v>29</v>
      </c>
    </row>
    <row r="428" spans="1:21" ht="12.75">
      <c r="A428" s="1">
        <v>36753</v>
      </c>
      <c r="B428" s="5">
        <v>21.12</v>
      </c>
      <c r="C428" s="5">
        <v>19.12</v>
      </c>
      <c r="D428">
        <v>74</v>
      </c>
      <c r="E428">
        <v>82</v>
      </c>
      <c r="F428">
        <v>1</v>
      </c>
      <c r="G428">
        <v>78</v>
      </c>
      <c r="H428">
        <v>48</v>
      </c>
      <c r="I428">
        <v>63</v>
      </c>
      <c r="J428" s="3">
        <f>A428-A427</f>
        <v>1</v>
      </c>
      <c r="K428" s="3">
        <f>IF(F428&gt;-10,E428-E427,"NA")</f>
        <v>0</v>
      </c>
      <c r="L428">
        <v>9067</v>
      </c>
      <c r="M428">
        <v>3953</v>
      </c>
      <c r="N428">
        <v>15850</v>
      </c>
      <c r="O428" s="5">
        <v>46.93333333333333</v>
      </c>
      <c r="P428" s="5">
        <v>35.2</v>
      </c>
      <c r="Q428" s="5">
        <v>46.93333333333333</v>
      </c>
      <c r="R428" s="3">
        <f t="shared" si="24"/>
        <v>11</v>
      </c>
      <c r="S428" s="3">
        <f t="shared" si="25"/>
        <v>13</v>
      </c>
      <c r="T428" s="3">
        <f t="shared" si="26"/>
        <v>-2</v>
      </c>
      <c r="U428" s="3">
        <f t="shared" si="27"/>
        <v>19</v>
      </c>
    </row>
    <row r="429" spans="1:21" ht="12.75">
      <c r="A429" s="1">
        <v>36754</v>
      </c>
      <c r="B429" s="5">
        <v>16.1568</v>
      </c>
      <c r="C429" s="5">
        <v>17.1568</v>
      </c>
      <c r="D429">
        <v>74</v>
      </c>
      <c r="E429">
        <v>82</v>
      </c>
      <c r="F429">
        <v>1</v>
      </c>
      <c r="G429">
        <v>82</v>
      </c>
      <c r="H429">
        <v>61</v>
      </c>
      <c r="I429">
        <v>72</v>
      </c>
      <c r="J429" s="3">
        <f>A429-A428</f>
        <v>1</v>
      </c>
      <c r="K429" s="3">
        <f>IF(F429&gt;-10,E429-E428,"NA")</f>
        <v>0</v>
      </c>
      <c r="L429">
        <v>9076</v>
      </c>
      <c r="M429">
        <v>3961</v>
      </c>
      <c r="N429">
        <v>15878</v>
      </c>
      <c r="O429" s="5">
        <v>35.2</v>
      </c>
      <c r="P429" s="5">
        <v>28.16</v>
      </c>
      <c r="Q429" s="5">
        <v>35.93333333333333</v>
      </c>
      <c r="R429" s="3">
        <f t="shared" si="24"/>
        <v>9</v>
      </c>
      <c r="S429" s="3">
        <f t="shared" si="25"/>
        <v>8</v>
      </c>
      <c r="T429" s="3">
        <f t="shared" si="26"/>
        <v>1</v>
      </c>
      <c r="U429" s="3">
        <f t="shared" si="27"/>
        <v>28</v>
      </c>
    </row>
    <row r="430" spans="1:21" ht="12.75">
      <c r="A430" s="1">
        <v>36758</v>
      </c>
      <c r="B430" s="5">
        <v>20.4996</v>
      </c>
      <c r="C430" s="5">
        <v>15.4996</v>
      </c>
      <c r="D430">
        <v>66</v>
      </c>
      <c r="E430">
        <v>77</v>
      </c>
      <c r="F430">
        <v>0</v>
      </c>
      <c r="G430">
        <v>74</v>
      </c>
      <c r="H430">
        <v>52</v>
      </c>
      <c r="I430">
        <v>63</v>
      </c>
      <c r="J430" s="3">
        <f>A430-A429</f>
        <v>4</v>
      </c>
      <c r="K430" s="3">
        <f>IF(F430&gt;-10,E430-E429,"NA")</f>
        <v>-5</v>
      </c>
      <c r="L430">
        <v>9109</v>
      </c>
      <c r="M430">
        <v>4014</v>
      </c>
      <c r="N430">
        <v>15978</v>
      </c>
      <c r="O430" s="5">
        <v>45.28333333333333</v>
      </c>
      <c r="P430" s="5">
        <v>32.78</v>
      </c>
      <c r="Q430" s="5">
        <v>47.11666666666666</v>
      </c>
      <c r="R430" s="3">
        <f t="shared" si="24"/>
        <v>33</v>
      </c>
      <c r="S430" s="3">
        <f t="shared" si="25"/>
        <v>53</v>
      </c>
      <c r="T430" s="3">
        <f t="shared" si="26"/>
        <v>-20</v>
      </c>
      <c r="U430" s="3">
        <f t="shared" si="27"/>
        <v>100</v>
      </c>
    </row>
    <row r="431" spans="1:21" ht="12.75">
      <c r="A431" s="1">
        <v>36759</v>
      </c>
      <c r="B431" s="5">
        <v>19.9584</v>
      </c>
      <c r="C431" s="5">
        <v>19.9584</v>
      </c>
      <c r="D431">
        <v>79</v>
      </c>
      <c r="E431">
        <v>79</v>
      </c>
      <c r="F431">
        <v>2</v>
      </c>
      <c r="G431">
        <v>80</v>
      </c>
      <c r="H431">
        <v>49</v>
      </c>
      <c r="I431">
        <v>65</v>
      </c>
      <c r="J431" s="3">
        <f>A431-A430</f>
        <v>1</v>
      </c>
      <c r="K431" s="3">
        <f>IF(F431&gt;-10,E431-E430,"NA")</f>
        <v>2</v>
      </c>
      <c r="L431">
        <v>9118</v>
      </c>
      <c r="M431">
        <v>4023</v>
      </c>
      <c r="N431">
        <v>16002</v>
      </c>
      <c r="O431" s="5">
        <v>40.82222222222222</v>
      </c>
      <c r="P431" s="5">
        <v>38.28</v>
      </c>
      <c r="Q431" s="5">
        <v>45.46666666666667</v>
      </c>
      <c r="R431" s="3">
        <f t="shared" si="24"/>
        <v>9</v>
      </c>
      <c r="S431" s="3">
        <f t="shared" si="25"/>
        <v>9</v>
      </c>
      <c r="T431" s="3">
        <f t="shared" si="26"/>
        <v>0</v>
      </c>
      <c r="U431" s="3">
        <f t="shared" si="27"/>
        <v>24</v>
      </c>
    </row>
    <row r="432" spans="1:21" ht="12.75">
      <c r="A432" s="1">
        <v>36760</v>
      </c>
      <c r="B432" s="5">
        <v>14.9424</v>
      </c>
      <c r="C432" s="5">
        <v>17.9424</v>
      </c>
      <c r="D432">
        <v>69</v>
      </c>
      <c r="E432">
        <v>78</v>
      </c>
      <c r="F432">
        <v>0</v>
      </c>
      <c r="G432">
        <v>79</v>
      </c>
      <c r="H432">
        <v>65</v>
      </c>
      <c r="I432">
        <v>72</v>
      </c>
      <c r="J432" s="3">
        <f>A432-A431</f>
        <v>1</v>
      </c>
      <c r="K432" s="3">
        <f>IF(F432&gt;-10,E432-E431,"NA")</f>
        <v>-1</v>
      </c>
      <c r="L432">
        <v>9127</v>
      </c>
      <c r="M432">
        <v>4029</v>
      </c>
      <c r="N432">
        <v>16021</v>
      </c>
      <c r="O432" s="5">
        <v>30.8</v>
      </c>
      <c r="P432" s="5">
        <v>25.08</v>
      </c>
      <c r="Q432" s="5">
        <v>36.666666666666664</v>
      </c>
      <c r="R432" s="3">
        <f t="shared" si="24"/>
        <v>9</v>
      </c>
      <c r="S432" s="3">
        <f t="shared" si="25"/>
        <v>6</v>
      </c>
      <c r="T432" s="3">
        <f t="shared" si="26"/>
        <v>3</v>
      </c>
      <c r="U432" s="3">
        <f t="shared" si="27"/>
        <v>19</v>
      </c>
    </row>
    <row r="433" spans="1:21" ht="12.75">
      <c r="A433" s="1">
        <v>36761</v>
      </c>
      <c r="B433" s="5">
        <v>7.6032</v>
      </c>
      <c r="C433" s="5">
        <v>14.6032</v>
      </c>
      <c r="D433">
        <v>74</v>
      </c>
      <c r="E433">
        <v>77</v>
      </c>
      <c r="F433">
        <v>0</v>
      </c>
      <c r="G433">
        <v>81</v>
      </c>
      <c r="H433">
        <v>65</v>
      </c>
      <c r="I433">
        <v>73</v>
      </c>
      <c r="J433" s="3">
        <f>A433-A432</f>
        <v>1</v>
      </c>
      <c r="K433" s="3">
        <f>IF(F433&gt;-10,E433-E432,"NA")</f>
        <v>-1</v>
      </c>
      <c r="L433">
        <v>9137</v>
      </c>
      <c r="M433">
        <v>4032</v>
      </c>
      <c r="N433">
        <v>16037</v>
      </c>
      <c r="O433" s="5">
        <v>19.8</v>
      </c>
      <c r="P433" s="5">
        <v>10.56</v>
      </c>
      <c r="Q433" s="5">
        <v>14.3</v>
      </c>
      <c r="R433" s="3">
        <f t="shared" si="24"/>
        <v>10</v>
      </c>
      <c r="S433" s="3">
        <f t="shared" si="25"/>
        <v>3</v>
      </c>
      <c r="T433" s="3">
        <f t="shared" si="26"/>
        <v>7</v>
      </c>
      <c r="U433" s="3">
        <f t="shared" si="27"/>
        <v>16</v>
      </c>
    </row>
    <row r="434" spans="1:21" ht="12.75">
      <c r="A434" s="1">
        <v>36762</v>
      </c>
      <c r="B434" s="5">
        <v>7.4448</v>
      </c>
      <c r="C434" s="5">
        <v>16.4448</v>
      </c>
      <c r="D434">
        <v>73</v>
      </c>
      <c r="E434">
        <v>77</v>
      </c>
      <c r="F434">
        <v>0</v>
      </c>
      <c r="G434">
        <v>77</v>
      </c>
      <c r="H434">
        <v>67</v>
      </c>
      <c r="I434">
        <v>72</v>
      </c>
      <c r="J434" s="3">
        <f>A434-A433</f>
        <v>1</v>
      </c>
      <c r="K434" s="3">
        <f>IF(F434&gt;-10,E434-E433,"NA")</f>
        <v>0</v>
      </c>
      <c r="L434">
        <v>9148</v>
      </c>
      <c r="M434">
        <v>4034</v>
      </c>
      <c r="N434">
        <v>16053</v>
      </c>
      <c r="O434" s="5">
        <v>18.577777777777776</v>
      </c>
      <c r="P434" s="5">
        <v>10.12</v>
      </c>
      <c r="Q434" s="5">
        <v>15.4</v>
      </c>
      <c r="R434" s="3">
        <f t="shared" si="24"/>
        <v>11</v>
      </c>
      <c r="S434" s="3">
        <f t="shared" si="25"/>
        <v>2</v>
      </c>
      <c r="T434" s="3">
        <f t="shared" si="26"/>
        <v>9</v>
      </c>
      <c r="U434" s="3">
        <f t="shared" si="27"/>
        <v>16</v>
      </c>
    </row>
    <row r="435" spans="1:21" ht="12.75">
      <c r="A435" s="1">
        <v>36763</v>
      </c>
      <c r="B435" s="5">
        <v>18.4272</v>
      </c>
      <c r="C435" s="5">
        <v>18.4272</v>
      </c>
      <c r="D435">
        <v>81</v>
      </c>
      <c r="E435">
        <v>78</v>
      </c>
      <c r="F435">
        <v>2</v>
      </c>
      <c r="G435">
        <v>83</v>
      </c>
      <c r="H435">
        <v>67</v>
      </c>
      <c r="I435">
        <v>75</v>
      </c>
      <c r="J435" s="3">
        <f>A435-A434</f>
        <v>1</v>
      </c>
      <c r="K435" s="3">
        <f>IF(F435&gt;-10,E435-E434,"NA")</f>
        <v>1</v>
      </c>
      <c r="L435">
        <v>9157</v>
      </c>
      <c r="M435">
        <v>4043</v>
      </c>
      <c r="N435">
        <v>16074</v>
      </c>
      <c r="O435" s="5">
        <v>40.82222222222222</v>
      </c>
      <c r="P435" s="5">
        <v>29.92</v>
      </c>
      <c r="Q435" s="5">
        <v>41.8</v>
      </c>
      <c r="R435" s="3">
        <f t="shared" si="24"/>
        <v>9</v>
      </c>
      <c r="S435" s="3">
        <f t="shared" si="25"/>
        <v>9</v>
      </c>
      <c r="T435" s="3">
        <f t="shared" si="26"/>
        <v>0</v>
      </c>
      <c r="U435" s="3">
        <f t="shared" si="27"/>
        <v>21</v>
      </c>
    </row>
    <row r="436" spans="1:21" ht="12.75">
      <c r="A436" s="1">
        <v>36764</v>
      </c>
      <c r="B436" s="5">
        <v>19.0608</v>
      </c>
      <c r="C436" s="5">
        <v>18.0608</v>
      </c>
      <c r="D436">
        <v>83</v>
      </c>
      <c r="E436">
        <v>80</v>
      </c>
      <c r="F436">
        <v>1.5</v>
      </c>
      <c r="G436">
        <v>86</v>
      </c>
      <c r="H436">
        <v>69</v>
      </c>
      <c r="I436">
        <v>78</v>
      </c>
      <c r="J436" s="3">
        <f>A436-A435</f>
        <v>1</v>
      </c>
      <c r="K436" s="3">
        <f>IF(F436&gt;-10,E436-E435,"NA")</f>
        <v>2</v>
      </c>
      <c r="L436">
        <v>9166</v>
      </c>
      <c r="M436">
        <v>4053</v>
      </c>
      <c r="N436">
        <v>16095</v>
      </c>
      <c r="O436" s="5">
        <v>41.06666666666666</v>
      </c>
      <c r="P436" s="5">
        <v>32.56</v>
      </c>
      <c r="Q436" s="5">
        <v>43.63333333333333</v>
      </c>
      <c r="R436" s="3">
        <f t="shared" si="24"/>
        <v>9</v>
      </c>
      <c r="S436" s="3">
        <f t="shared" si="25"/>
        <v>10</v>
      </c>
      <c r="T436" s="3">
        <f t="shared" si="26"/>
        <v>-1</v>
      </c>
      <c r="U436" s="3">
        <f t="shared" si="27"/>
        <v>21</v>
      </c>
    </row>
    <row r="437" spans="1:21" ht="12.75">
      <c r="A437" s="1">
        <v>36765</v>
      </c>
      <c r="B437" s="5">
        <v>3.1152</v>
      </c>
      <c r="C437" s="5">
        <v>16.1152</v>
      </c>
      <c r="D437">
        <v>62</v>
      </c>
      <c r="E437">
        <v>79</v>
      </c>
      <c r="F437">
        <v>0</v>
      </c>
      <c r="G437">
        <v>77</v>
      </c>
      <c r="H437">
        <v>59</v>
      </c>
      <c r="I437">
        <v>68</v>
      </c>
      <c r="J437" s="3">
        <f>A437-A436</f>
        <v>1</v>
      </c>
      <c r="K437" s="3">
        <f>IF(F437&gt;-10,E437-E436,"NA")</f>
        <v>-1</v>
      </c>
      <c r="L437">
        <v>9179</v>
      </c>
      <c r="M437">
        <v>4053</v>
      </c>
      <c r="N437">
        <v>16110</v>
      </c>
      <c r="O437" s="5">
        <v>8.31111111111111</v>
      </c>
      <c r="P437" s="5">
        <v>3.96</v>
      </c>
      <c r="Q437" s="5">
        <v>5.866666666666666</v>
      </c>
      <c r="R437" s="3">
        <f t="shared" si="24"/>
        <v>13</v>
      </c>
      <c r="S437" s="3">
        <f t="shared" si="25"/>
        <v>0</v>
      </c>
      <c r="T437" s="3">
        <f t="shared" si="26"/>
        <v>13</v>
      </c>
      <c r="U437" s="3">
        <f t="shared" si="27"/>
        <v>15</v>
      </c>
    </row>
    <row r="438" spans="1:21" ht="12.75">
      <c r="A438" s="1">
        <v>36766</v>
      </c>
      <c r="B438" s="5">
        <v>15.7872</v>
      </c>
      <c r="C438" s="5">
        <v>18.7872</v>
      </c>
      <c r="D438">
        <v>62</v>
      </c>
      <c r="E438">
        <v>78</v>
      </c>
      <c r="F438">
        <v>0</v>
      </c>
      <c r="G438">
        <v>69</v>
      </c>
      <c r="H438">
        <v>53</v>
      </c>
      <c r="I438">
        <v>61</v>
      </c>
      <c r="J438" s="3">
        <f>A438-A437</f>
        <v>1</v>
      </c>
      <c r="K438" s="3">
        <f>IF(F438&gt;-10,E438-E437,"NA")</f>
        <v>-1</v>
      </c>
      <c r="L438">
        <v>9190</v>
      </c>
      <c r="M438">
        <v>4061</v>
      </c>
      <c r="N438">
        <v>16131</v>
      </c>
      <c r="O438" s="5">
        <v>35.2</v>
      </c>
      <c r="P438" s="5">
        <v>23.76</v>
      </c>
      <c r="Q438" s="5">
        <v>37.03333333333333</v>
      </c>
      <c r="R438" s="3">
        <f t="shared" si="24"/>
        <v>11</v>
      </c>
      <c r="S438" s="3">
        <f t="shared" si="25"/>
        <v>8</v>
      </c>
      <c r="T438" s="3">
        <f t="shared" si="26"/>
        <v>3</v>
      </c>
      <c r="U438" s="3">
        <f t="shared" si="27"/>
        <v>21</v>
      </c>
    </row>
    <row r="439" spans="1:21" ht="12.75">
      <c r="A439" s="1">
        <v>36767</v>
      </c>
      <c r="B439" s="5">
        <v>19.8528</v>
      </c>
      <c r="C439" s="5">
        <v>17.8528</v>
      </c>
      <c r="D439">
        <v>69</v>
      </c>
      <c r="E439">
        <v>79</v>
      </c>
      <c r="F439">
        <v>1</v>
      </c>
      <c r="G439">
        <v>77</v>
      </c>
      <c r="H439">
        <v>51</v>
      </c>
      <c r="I439">
        <v>64</v>
      </c>
      <c r="J439" s="3">
        <f>A439-A438</f>
        <v>1</v>
      </c>
      <c r="K439" s="3">
        <f>IF(F439&gt;-10,E439-E438,"NA")</f>
        <v>1</v>
      </c>
      <c r="L439">
        <v>9200</v>
      </c>
      <c r="M439">
        <v>4073</v>
      </c>
      <c r="N439">
        <v>16158</v>
      </c>
      <c r="O439" s="5">
        <v>42.044444444444444</v>
      </c>
      <c r="P439" s="5">
        <v>35.2</v>
      </c>
      <c r="Q439" s="5">
        <v>45.46666666666667</v>
      </c>
      <c r="R439" s="3">
        <f t="shared" si="24"/>
        <v>10</v>
      </c>
      <c r="S439" s="3">
        <f t="shared" si="25"/>
        <v>12</v>
      </c>
      <c r="T439" s="3">
        <f t="shared" si="26"/>
        <v>-2</v>
      </c>
      <c r="U439" s="3">
        <f t="shared" si="27"/>
        <v>27</v>
      </c>
    </row>
    <row r="440" spans="1:21" ht="12.75">
      <c r="A440" s="1">
        <v>36768</v>
      </c>
      <c r="B440" s="5">
        <v>23.9184</v>
      </c>
      <c r="C440" s="5">
        <v>20.9184</v>
      </c>
      <c r="D440">
        <v>70</v>
      </c>
      <c r="E440">
        <v>80</v>
      </c>
      <c r="F440">
        <v>2</v>
      </c>
      <c r="G440">
        <v>79</v>
      </c>
      <c r="H440">
        <v>54</v>
      </c>
      <c r="I440">
        <v>67</v>
      </c>
      <c r="J440" s="3">
        <f>A440-A439</f>
        <v>1</v>
      </c>
      <c r="K440" s="3">
        <f>IF(F440&gt;-10,E440-E439,"NA")</f>
        <v>1</v>
      </c>
      <c r="L440">
        <v>9210</v>
      </c>
      <c r="M440">
        <v>4086</v>
      </c>
      <c r="N440">
        <v>16184</v>
      </c>
      <c r="O440" s="5">
        <v>50.111111111111114</v>
      </c>
      <c r="P440" s="5">
        <v>42.68</v>
      </c>
      <c r="Q440" s="5">
        <v>55.36666666666666</v>
      </c>
      <c r="R440" s="3">
        <f t="shared" si="24"/>
        <v>10</v>
      </c>
      <c r="S440" s="3">
        <f t="shared" si="25"/>
        <v>13</v>
      </c>
      <c r="T440" s="3">
        <f t="shared" si="26"/>
        <v>-3</v>
      </c>
      <c r="U440" s="3">
        <f t="shared" si="27"/>
        <v>26</v>
      </c>
    </row>
    <row r="441" spans="1:21" ht="12.75">
      <c r="A441" s="1">
        <v>36769</v>
      </c>
      <c r="B441" s="5">
        <v>14.3088</v>
      </c>
      <c r="C441" s="5">
        <v>16.3088</v>
      </c>
      <c r="D441">
        <v>72</v>
      </c>
      <c r="E441">
        <v>80</v>
      </c>
      <c r="F441">
        <v>0</v>
      </c>
      <c r="G441">
        <v>83</v>
      </c>
      <c r="H441">
        <v>56</v>
      </c>
      <c r="I441">
        <v>70</v>
      </c>
      <c r="J441" s="3">
        <f>A441-A440</f>
        <v>1</v>
      </c>
      <c r="K441" s="3">
        <f>IF(F441&gt;-10,E441-E440,"NA")</f>
        <v>0</v>
      </c>
      <c r="L441">
        <v>9219</v>
      </c>
      <c r="M441">
        <v>4093</v>
      </c>
      <c r="N441">
        <v>16203</v>
      </c>
      <c r="O441" s="5">
        <v>31.53333333333333</v>
      </c>
      <c r="P441" s="5">
        <v>22.44</v>
      </c>
      <c r="Q441" s="5">
        <v>33.36666666666667</v>
      </c>
      <c r="R441" s="3">
        <f t="shared" si="24"/>
        <v>9</v>
      </c>
      <c r="S441" s="3">
        <f t="shared" si="25"/>
        <v>7</v>
      </c>
      <c r="T441" s="3">
        <f t="shared" si="26"/>
        <v>2</v>
      </c>
      <c r="U441" s="3">
        <f t="shared" si="27"/>
        <v>19</v>
      </c>
    </row>
    <row r="442" spans="1:21" ht="12.75">
      <c r="A442" s="1">
        <v>36770</v>
      </c>
      <c r="B442" s="5">
        <v>22.0176</v>
      </c>
      <c r="C442" s="5">
        <v>20.0176</v>
      </c>
      <c r="D442">
        <v>73</v>
      </c>
      <c r="E442">
        <v>83</v>
      </c>
      <c r="F442">
        <v>4</v>
      </c>
      <c r="G442">
        <v>84</v>
      </c>
      <c r="H442">
        <v>62</v>
      </c>
      <c r="I442">
        <v>73</v>
      </c>
      <c r="J442" s="3">
        <f>A442-A441</f>
        <v>1</v>
      </c>
      <c r="K442" s="3">
        <f>IF(F442&gt;-10,E442-E441,"NA")</f>
        <v>3</v>
      </c>
      <c r="L442">
        <v>9228</v>
      </c>
      <c r="M442">
        <v>4104</v>
      </c>
      <c r="N442">
        <v>16227</v>
      </c>
      <c r="O442" s="5">
        <v>45.711111111111116</v>
      </c>
      <c r="P442" s="5">
        <v>39.16</v>
      </c>
      <c r="Q442" s="5">
        <v>51.7</v>
      </c>
      <c r="R442" s="3">
        <f t="shared" si="24"/>
        <v>9</v>
      </c>
      <c r="S442" s="3">
        <f t="shared" si="25"/>
        <v>11</v>
      </c>
      <c r="T442" s="3">
        <f t="shared" si="26"/>
        <v>-2</v>
      </c>
      <c r="U442" s="3">
        <f t="shared" si="27"/>
        <v>24</v>
      </c>
    </row>
    <row r="443" spans="1:21" ht="12.75">
      <c r="A443" s="1">
        <v>36771</v>
      </c>
      <c r="B443" s="5">
        <v>17.2128</v>
      </c>
      <c r="C443" s="5">
        <v>15.2128</v>
      </c>
      <c r="D443">
        <v>75</v>
      </c>
      <c r="E443">
        <v>82</v>
      </c>
      <c r="F443">
        <v>0.6</v>
      </c>
      <c r="G443">
        <v>84</v>
      </c>
      <c r="H443">
        <v>62</v>
      </c>
      <c r="I443">
        <v>73</v>
      </c>
      <c r="J443" s="3">
        <f>A443-A442</f>
        <v>1</v>
      </c>
      <c r="K443" s="3">
        <f>IF(F443&gt;-10,E443-E442,"NA")</f>
        <v>-1</v>
      </c>
      <c r="L443">
        <v>9236</v>
      </c>
      <c r="M443">
        <v>4114</v>
      </c>
      <c r="N443">
        <v>16247</v>
      </c>
      <c r="O443" s="5">
        <v>38.37777777777778</v>
      </c>
      <c r="P443" s="5">
        <v>27.28</v>
      </c>
      <c r="Q443" s="5">
        <v>39.23333333333333</v>
      </c>
      <c r="R443" s="3">
        <f t="shared" si="24"/>
        <v>8</v>
      </c>
      <c r="S443" s="3">
        <f t="shared" si="25"/>
        <v>10</v>
      </c>
      <c r="T443" s="3">
        <f t="shared" si="26"/>
        <v>-2</v>
      </c>
      <c r="U443" s="3">
        <f t="shared" si="27"/>
        <v>20</v>
      </c>
    </row>
    <row r="444" spans="1:21" ht="12.75">
      <c r="A444" s="1">
        <v>36772</v>
      </c>
      <c r="B444" s="5">
        <v>12.1968</v>
      </c>
      <c r="C444" s="5">
        <v>19.1968</v>
      </c>
      <c r="D444">
        <v>74</v>
      </c>
      <c r="E444">
        <v>80</v>
      </c>
      <c r="F444">
        <v>0</v>
      </c>
      <c r="G444">
        <v>83</v>
      </c>
      <c r="H444">
        <v>62</v>
      </c>
      <c r="I444">
        <v>73</v>
      </c>
      <c r="J444" s="3">
        <f>A444-A443</f>
        <v>1</v>
      </c>
      <c r="K444" s="3">
        <f>IF(F444&gt;-10,E444-E443,"NA")</f>
        <v>-2</v>
      </c>
      <c r="L444">
        <v>9249</v>
      </c>
      <c r="M444">
        <v>4120</v>
      </c>
      <c r="N444">
        <v>16268</v>
      </c>
      <c r="O444" s="5">
        <v>26.644444444444442</v>
      </c>
      <c r="P444" s="5">
        <v>19.8</v>
      </c>
      <c r="Q444" s="5">
        <v>28.233333333333334</v>
      </c>
      <c r="R444" s="3">
        <f t="shared" si="24"/>
        <v>13</v>
      </c>
      <c r="S444" s="3">
        <f t="shared" si="25"/>
        <v>6</v>
      </c>
      <c r="T444" s="3">
        <f t="shared" si="26"/>
        <v>7</v>
      </c>
      <c r="U444" s="3">
        <f t="shared" si="27"/>
        <v>21</v>
      </c>
    </row>
    <row r="445" spans="1:21" ht="12.75">
      <c r="A445" s="1">
        <v>36773</v>
      </c>
      <c r="B445" s="5">
        <v>13.6224</v>
      </c>
      <c r="C445" s="5">
        <v>21.6224</v>
      </c>
      <c r="D445">
        <v>77</v>
      </c>
      <c r="E445">
        <v>80</v>
      </c>
      <c r="F445">
        <v>1</v>
      </c>
      <c r="G445">
        <v>85</v>
      </c>
      <c r="H445">
        <v>66</v>
      </c>
      <c r="I445">
        <v>76</v>
      </c>
      <c r="J445" s="3">
        <f>A445-A444</f>
        <v>1</v>
      </c>
      <c r="K445" s="3">
        <f>IF(F445&gt;-10,E445-E444,"NA")</f>
        <v>0</v>
      </c>
      <c r="L445">
        <v>9262</v>
      </c>
      <c r="M445">
        <v>4125</v>
      </c>
      <c r="N445">
        <v>16287</v>
      </c>
      <c r="O445" s="5">
        <v>29.577777777777776</v>
      </c>
      <c r="P445" s="5">
        <v>22.88</v>
      </c>
      <c r="Q445" s="5">
        <v>31.166666666666668</v>
      </c>
      <c r="R445" s="3">
        <f t="shared" si="24"/>
        <v>13</v>
      </c>
      <c r="S445" s="3">
        <f t="shared" si="25"/>
        <v>5</v>
      </c>
      <c r="T445" s="3">
        <f t="shared" si="26"/>
        <v>8</v>
      </c>
      <c r="U445" s="3">
        <f t="shared" si="27"/>
        <v>19</v>
      </c>
    </row>
    <row r="446" spans="1:21" ht="12.75">
      <c r="A446" s="1">
        <v>36774</v>
      </c>
      <c r="B446" s="5">
        <v>9.5568</v>
      </c>
      <c r="C446" s="5">
        <v>19.5568</v>
      </c>
      <c r="D446">
        <v>73</v>
      </c>
      <c r="E446">
        <v>80</v>
      </c>
      <c r="F446">
        <v>0.5</v>
      </c>
      <c r="G446">
        <v>80</v>
      </c>
      <c r="H446">
        <v>56</v>
      </c>
      <c r="I446">
        <v>68</v>
      </c>
      <c r="J446" s="3">
        <f>A446-A445</f>
        <v>1</v>
      </c>
      <c r="K446" s="3">
        <f>IF(F446&gt;-10,E446-E445,"NA")</f>
        <v>0</v>
      </c>
      <c r="L446">
        <v>9275</v>
      </c>
      <c r="M446">
        <v>4128</v>
      </c>
      <c r="N446">
        <v>16304</v>
      </c>
      <c r="O446" s="5">
        <v>20.77777777777778</v>
      </c>
      <c r="P446" s="5">
        <v>14.96</v>
      </c>
      <c r="Q446" s="5">
        <v>22.733333333333334</v>
      </c>
      <c r="R446" s="3">
        <f t="shared" si="24"/>
        <v>13</v>
      </c>
      <c r="S446" s="3">
        <f t="shared" si="25"/>
        <v>3</v>
      </c>
      <c r="T446" s="3">
        <f t="shared" si="26"/>
        <v>10</v>
      </c>
      <c r="U446" s="3">
        <f t="shared" si="27"/>
        <v>17</v>
      </c>
    </row>
    <row r="447" spans="1:21" ht="12.75">
      <c r="A447" s="1">
        <v>36775</v>
      </c>
      <c r="B447" s="5">
        <v>24.288</v>
      </c>
      <c r="C447" s="5">
        <v>21.288</v>
      </c>
      <c r="D447">
        <v>66</v>
      </c>
      <c r="E447">
        <v>81</v>
      </c>
      <c r="F447">
        <v>1</v>
      </c>
      <c r="G447">
        <v>74</v>
      </c>
      <c r="H447">
        <v>57</v>
      </c>
      <c r="I447">
        <v>66</v>
      </c>
      <c r="J447" s="3">
        <f>A447-A446</f>
        <v>1</v>
      </c>
      <c r="K447" s="3">
        <f>IF(F447&gt;-10,E447-E446,"NA")</f>
        <v>1</v>
      </c>
      <c r="L447">
        <v>9287</v>
      </c>
      <c r="M447">
        <v>4143</v>
      </c>
      <c r="N447">
        <v>16334</v>
      </c>
      <c r="O447" s="5">
        <v>49.37777777777777</v>
      </c>
      <c r="P447" s="5">
        <v>43.56</v>
      </c>
      <c r="Q447" s="5">
        <v>58.3</v>
      </c>
      <c r="R447" s="3">
        <f t="shared" si="24"/>
        <v>12</v>
      </c>
      <c r="S447" s="3">
        <f t="shared" si="25"/>
        <v>15</v>
      </c>
      <c r="T447" s="3">
        <f t="shared" si="26"/>
        <v>-3</v>
      </c>
      <c r="U447" s="3">
        <f t="shared" si="27"/>
        <v>30</v>
      </c>
    </row>
    <row r="448" spans="1:21" ht="12.75">
      <c r="A448" s="1">
        <v>36776</v>
      </c>
      <c r="B448" s="5">
        <v>21.8064</v>
      </c>
      <c r="C448" s="5">
        <v>19.8064</v>
      </c>
      <c r="D448">
        <v>64</v>
      </c>
      <c r="E448">
        <v>82</v>
      </c>
      <c r="F448">
        <v>1</v>
      </c>
      <c r="G448">
        <v>70</v>
      </c>
      <c r="H448">
        <v>59</v>
      </c>
      <c r="I448">
        <v>65</v>
      </c>
      <c r="J448" s="3">
        <f>A448-A447</f>
        <v>1</v>
      </c>
      <c r="K448" s="3">
        <f>IF(F448&gt;-10,E448-E447,"NA")</f>
        <v>1</v>
      </c>
      <c r="L448">
        <v>9297</v>
      </c>
      <c r="M448">
        <v>4155</v>
      </c>
      <c r="N448">
        <v>16361</v>
      </c>
      <c r="O448" s="5">
        <v>46.68888888888888</v>
      </c>
      <c r="P448" s="5">
        <v>36.08</v>
      </c>
      <c r="Q448" s="5">
        <v>51.333333333333336</v>
      </c>
      <c r="R448" s="3">
        <f t="shared" si="24"/>
        <v>10</v>
      </c>
      <c r="S448" s="3">
        <f t="shared" si="25"/>
        <v>12</v>
      </c>
      <c r="T448" s="3">
        <f t="shared" si="26"/>
        <v>-2</v>
      </c>
      <c r="U448" s="3">
        <f t="shared" si="27"/>
        <v>27</v>
      </c>
    </row>
    <row r="449" spans="1:21" ht="12.75">
      <c r="A449" s="1">
        <v>36777</v>
      </c>
      <c r="B449" s="5">
        <v>21.8592</v>
      </c>
      <c r="C449" s="5">
        <v>17.8592</v>
      </c>
      <c r="D449">
        <v>66</v>
      </c>
      <c r="E449">
        <v>81</v>
      </c>
      <c r="F449">
        <v>0</v>
      </c>
      <c r="G449">
        <v>73</v>
      </c>
      <c r="H449">
        <v>54</v>
      </c>
      <c r="I449">
        <v>64</v>
      </c>
      <c r="J449" s="3">
        <f>A449-A448</f>
        <v>1</v>
      </c>
      <c r="K449" s="3">
        <f>IF(F449&gt;-10,E449-E448,"NA")</f>
        <v>-1</v>
      </c>
      <c r="L449">
        <v>9307</v>
      </c>
      <c r="M449">
        <v>4169</v>
      </c>
      <c r="N449">
        <v>16390</v>
      </c>
      <c r="O449" s="5">
        <v>46.2</v>
      </c>
      <c r="P449" s="5">
        <v>36.96</v>
      </c>
      <c r="Q449" s="5">
        <v>51.7</v>
      </c>
      <c r="R449" s="3">
        <f t="shared" si="24"/>
        <v>10</v>
      </c>
      <c r="S449" s="3">
        <f t="shared" si="25"/>
        <v>14</v>
      </c>
      <c r="T449" s="3">
        <f t="shared" si="26"/>
        <v>-4</v>
      </c>
      <c r="U449" s="3">
        <f t="shared" si="27"/>
        <v>29</v>
      </c>
    </row>
    <row r="450" spans="1:21" ht="12.75">
      <c r="A450" s="1">
        <v>36778</v>
      </c>
      <c r="B450" s="5">
        <v>22.2816</v>
      </c>
      <c r="C450" s="5">
        <v>20.2816</v>
      </c>
      <c r="D450">
        <v>70</v>
      </c>
      <c r="E450">
        <v>80</v>
      </c>
      <c r="F450">
        <v>0</v>
      </c>
      <c r="G450">
        <v>80</v>
      </c>
      <c r="H450">
        <v>51</v>
      </c>
      <c r="I450">
        <v>66</v>
      </c>
      <c r="J450" s="3">
        <f>A450-A449</f>
        <v>1</v>
      </c>
      <c r="K450" s="3">
        <f>IF(F450&gt;-10,E450-E449,"NA")</f>
        <v>-1</v>
      </c>
      <c r="L450">
        <v>9320</v>
      </c>
      <c r="M450">
        <v>4184</v>
      </c>
      <c r="N450">
        <v>16421</v>
      </c>
      <c r="O450" s="5">
        <v>45.22222222222222</v>
      </c>
      <c r="P450" s="5">
        <v>40.04</v>
      </c>
      <c r="Q450" s="5">
        <v>53.53333333333333</v>
      </c>
      <c r="R450" s="3">
        <f t="shared" si="24"/>
        <v>13</v>
      </c>
      <c r="S450" s="3">
        <f t="shared" si="25"/>
        <v>15</v>
      </c>
      <c r="T450" s="3">
        <f t="shared" si="26"/>
        <v>-2</v>
      </c>
      <c r="U450" s="3">
        <f t="shared" si="27"/>
        <v>31</v>
      </c>
    </row>
    <row r="451" spans="1:21" ht="12.75">
      <c r="A451" s="1">
        <v>36779</v>
      </c>
      <c r="B451" s="5">
        <v>18.9552</v>
      </c>
      <c r="C451" s="5">
        <v>21.9552</v>
      </c>
      <c r="D451">
        <v>75</v>
      </c>
      <c r="E451">
        <v>82</v>
      </c>
      <c r="F451">
        <v>6</v>
      </c>
      <c r="G451">
        <v>83</v>
      </c>
      <c r="H451">
        <v>56</v>
      </c>
      <c r="I451">
        <v>70</v>
      </c>
      <c r="J451" s="3">
        <f>A451-A450</f>
        <v>1</v>
      </c>
      <c r="K451" s="3">
        <f>IF(F451&gt;-10,E451-E450,"NA")</f>
        <v>2</v>
      </c>
      <c r="L451">
        <v>9331</v>
      </c>
      <c r="M451">
        <v>4192</v>
      </c>
      <c r="N451">
        <v>16443</v>
      </c>
      <c r="O451" s="5">
        <v>39.111111111111114</v>
      </c>
      <c r="P451" s="5">
        <v>32.12</v>
      </c>
      <c r="Q451" s="5">
        <v>46.2</v>
      </c>
      <c r="R451" s="3">
        <f aca="true" t="shared" si="28" ref="R451:R514">L451-L450</f>
        <v>11</v>
      </c>
      <c r="S451" s="3">
        <f aca="true" t="shared" si="29" ref="S451:S514">M451-M450</f>
        <v>8</v>
      </c>
      <c r="T451" s="3">
        <f aca="true" t="shared" si="30" ref="T451:T514">R451-S451</f>
        <v>3</v>
      </c>
      <c r="U451" s="3">
        <f aca="true" t="shared" si="31" ref="U451:U514">N451-N450</f>
        <v>22</v>
      </c>
    </row>
    <row r="452" spans="1:21" ht="12.75">
      <c r="A452" s="1">
        <v>36780</v>
      </c>
      <c r="B452" s="5">
        <v>21.4368</v>
      </c>
      <c r="C452" s="5">
        <v>22.4368</v>
      </c>
      <c r="D452">
        <v>73</v>
      </c>
      <c r="E452">
        <v>82</v>
      </c>
      <c r="F452">
        <v>0</v>
      </c>
      <c r="G452">
        <v>85</v>
      </c>
      <c r="H452">
        <v>57</v>
      </c>
      <c r="I452">
        <v>71</v>
      </c>
      <c r="J452" s="3">
        <f>A452-A451</f>
        <v>1</v>
      </c>
      <c r="K452" s="3">
        <f>IF(F452&gt;-10,E452-E451,"NA")</f>
        <v>0</v>
      </c>
      <c r="L452">
        <v>9342</v>
      </c>
      <c r="M452">
        <v>4202</v>
      </c>
      <c r="N452">
        <v>16471</v>
      </c>
      <c r="O452" s="5">
        <v>43.51111111111111</v>
      </c>
      <c r="P452" s="5">
        <v>38.28</v>
      </c>
      <c r="Q452" s="5">
        <v>51.7</v>
      </c>
      <c r="R452" s="3">
        <f t="shared" si="28"/>
        <v>11</v>
      </c>
      <c r="S452" s="3">
        <f t="shared" si="29"/>
        <v>10</v>
      </c>
      <c r="T452" s="3">
        <f t="shared" si="30"/>
        <v>1</v>
      </c>
      <c r="U452" s="3">
        <f t="shared" si="31"/>
        <v>28</v>
      </c>
    </row>
    <row r="453" spans="1:21" ht="12.75">
      <c r="A453" s="1">
        <v>36781</v>
      </c>
      <c r="B453" s="5">
        <v>19.0608</v>
      </c>
      <c r="C453" s="5">
        <v>18.0608</v>
      </c>
      <c r="D453">
        <v>78</v>
      </c>
      <c r="E453">
        <v>82</v>
      </c>
      <c r="F453">
        <v>1</v>
      </c>
      <c r="G453">
        <v>85</v>
      </c>
      <c r="H453">
        <v>57</v>
      </c>
      <c r="I453">
        <v>71</v>
      </c>
      <c r="J453" s="3">
        <f>A453-A452</f>
        <v>1</v>
      </c>
      <c r="K453" s="3">
        <f>IF(F453&gt;-10,E453-E452,"NA")</f>
        <v>0</v>
      </c>
      <c r="L453">
        <v>9352</v>
      </c>
      <c r="M453">
        <v>4213</v>
      </c>
      <c r="N453">
        <v>16492</v>
      </c>
      <c r="O453" s="5">
        <v>39.84444444444444</v>
      </c>
      <c r="P453" s="5">
        <v>33</v>
      </c>
      <c r="Q453" s="5">
        <v>45.1</v>
      </c>
      <c r="R453" s="3">
        <f t="shared" si="28"/>
        <v>10</v>
      </c>
      <c r="S453" s="3">
        <f t="shared" si="29"/>
        <v>11</v>
      </c>
      <c r="T453" s="3">
        <f t="shared" si="30"/>
        <v>-1</v>
      </c>
      <c r="U453" s="3">
        <f t="shared" si="31"/>
        <v>21</v>
      </c>
    </row>
    <row r="454" spans="1:21" ht="12.75">
      <c r="A454" s="1">
        <v>36782</v>
      </c>
      <c r="B454" s="5">
        <v>17.952</v>
      </c>
      <c r="C454" s="5">
        <v>17.952</v>
      </c>
      <c r="D454">
        <v>80</v>
      </c>
      <c r="E454">
        <v>83</v>
      </c>
      <c r="F454">
        <v>1</v>
      </c>
      <c r="G454">
        <v>85</v>
      </c>
      <c r="H454">
        <v>64</v>
      </c>
      <c r="I454">
        <v>75</v>
      </c>
      <c r="J454" s="3">
        <f>A454-A453</f>
        <v>1</v>
      </c>
      <c r="K454" s="3">
        <f>IF(F454&gt;-10,E454-E453,"NA")</f>
        <v>1</v>
      </c>
      <c r="L454">
        <v>9362</v>
      </c>
      <c r="M454">
        <v>4223</v>
      </c>
      <c r="N454">
        <v>16514</v>
      </c>
      <c r="O454" s="5">
        <v>37.4</v>
      </c>
      <c r="P454" s="5">
        <v>30.8</v>
      </c>
      <c r="Q454" s="5">
        <v>42.9</v>
      </c>
      <c r="R454" s="3">
        <f t="shared" si="28"/>
        <v>10</v>
      </c>
      <c r="S454" s="3">
        <f t="shared" si="29"/>
        <v>10</v>
      </c>
      <c r="T454" s="3">
        <f t="shared" si="30"/>
        <v>0</v>
      </c>
      <c r="U454" s="3">
        <f t="shared" si="31"/>
        <v>22</v>
      </c>
    </row>
    <row r="455" spans="1:21" ht="12.75">
      <c r="A455" s="1">
        <v>36783</v>
      </c>
      <c r="B455" s="5">
        <v>17.0016</v>
      </c>
      <c r="C455" s="5">
        <v>16.0016</v>
      </c>
      <c r="D455">
        <v>79</v>
      </c>
      <c r="E455">
        <v>84</v>
      </c>
      <c r="F455">
        <v>1</v>
      </c>
      <c r="G455">
        <v>86</v>
      </c>
      <c r="H455">
        <v>68</v>
      </c>
      <c r="I455">
        <v>77</v>
      </c>
      <c r="J455" s="3">
        <f>A455-A454</f>
        <v>1</v>
      </c>
      <c r="K455" s="3">
        <f>IF(F455&gt;-10,E455-E454,"NA")</f>
        <v>1</v>
      </c>
      <c r="L455">
        <v>9370</v>
      </c>
      <c r="M455">
        <v>4232</v>
      </c>
      <c r="N455">
        <v>16534</v>
      </c>
      <c r="O455" s="5">
        <v>35.68888888888888</v>
      </c>
      <c r="P455" s="5">
        <v>29.92</v>
      </c>
      <c r="Q455" s="5">
        <v>39.6</v>
      </c>
      <c r="R455" s="3">
        <f t="shared" si="28"/>
        <v>8</v>
      </c>
      <c r="S455" s="3">
        <f t="shared" si="29"/>
        <v>9</v>
      </c>
      <c r="T455" s="3">
        <f t="shared" si="30"/>
        <v>-1</v>
      </c>
      <c r="U455" s="3">
        <f t="shared" si="31"/>
        <v>20</v>
      </c>
    </row>
    <row r="456" spans="1:21" ht="12.75">
      <c r="A456" s="1">
        <v>36784</v>
      </c>
      <c r="B456" s="5">
        <v>22.9152</v>
      </c>
      <c r="C456" s="5">
        <v>16.9152</v>
      </c>
      <c r="D456">
        <v>67</v>
      </c>
      <c r="E456">
        <v>84</v>
      </c>
      <c r="F456">
        <v>1</v>
      </c>
      <c r="G456">
        <v>73</v>
      </c>
      <c r="H456">
        <v>58</v>
      </c>
      <c r="I456">
        <v>66</v>
      </c>
      <c r="J456" s="3">
        <f>A456-A455</f>
        <v>1</v>
      </c>
      <c r="K456" s="3">
        <f>IF(F456&gt;-10,E456-E455,"NA")</f>
        <v>0</v>
      </c>
      <c r="L456">
        <v>9380</v>
      </c>
      <c r="M456">
        <v>4248</v>
      </c>
      <c r="N456">
        <v>16561</v>
      </c>
      <c r="O456" s="5">
        <v>46.93333333333333</v>
      </c>
      <c r="P456" s="5">
        <v>39.16</v>
      </c>
      <c r="Q456" s="5">
        <v>56.1</v>
      </c>
      <c r="R456" s="3">
        <f t="shared" si="28"/>
        <v>10</v>
      </c>
      <c r="S456" s="3">
        <f t="shared" si="29"/>
        <v>16</v>
      </c>
      <c r="T456" s="3">
        <f t="shared" si="30"/>
        <v>-6</v>
      </c>
      <c r="U456" s="3">
        <f t="shared" si="31"/>
        <v>27</v>
      </c>
    </row>
    <row r="457" spans="1:21" ht="12.75">
      <c r="A457" s="1">
        <v>36785</v>
      </c>
      <c r="B457" s="5">
        <v>23.232</v>
      </c>
      <c r="C457" s="5">
        <v>13.232</v>
      </c>
      <c r="D457">
        <v>65</v>
      </c>
      <c r="E457">
        <v>84</v>
      </c>
      <c r="F457">
        <v>1</v>
      </c>
      <c r="G457">
        <v>70</v>
      </c>
      <c r="H457">
        <v>53</v>
      </c>
      <c r="I457">
        <v>62</v>
      </c>
      <c r="J457" s="3">
        <f>A457-A456</f>
        <v>1</v>
      </c>
      <c r="K457" s="3">
        <f>IF(F457&gt;-10,E457-E456,"NA")</f>
        <v>0</v>
      </c>
      <c r="L457">
        <v>9389</v>
      </c>
      <c r="M457">
        <v>4267</v>
      </c>
      <c r="N457">
        <v>16590</v>
      </c>
      <c r="O457" s="5">
        <v>47.17777777777778</v>
      </c>
      <c r="P457" s="5">
        <v>40.92</v>
      </c>
      <c r="Q457" s="5">
        <v>56.46666666666667</v>
      </c>
      <c r="R457" s="3">
        <f t="shared" si="28"/>
        <v>9</v>
      </c>
      <c r="S457" s="3">
        <f t="shared" si="29"/>
        <v>19</v>
      </c>
      <c r="T457" s="3">
        <f t="shared" si="30"/>
        <v>-10</v>
      </c>
      <c r="U457" s="3">
        <f t="shared" si="31"/>
        <v>29</v>
      </c>
    </row>
    <row r="458" spans="1:21" ht="12.75">
      <c r="A458" s="1">
        <v>36786</v>
      </c>
      <c r="B458" s="5">
        <v>21.7008</v>
      </c>
      <c r="C458" s="5">
        <v>19.7008</v>
      </c>
      <c r="D458">
        <v>68</v>
      </c>
      <c r="E458">
        <v>84</v>
      </c>
      <c r="F458">
        <v>1</v>
      </c>
      <c r="G458">
        <v>77</v>
      </c>
      <c r="H458">
        <v>51</v>
      </c>
      <c r="I458">
        <v>64</v>
      </c>
      <c r="J458" s="3">
        <f>A458-A457</f>
        <v>1</v>
      </c>
      <c r="K458" s="3">
        <f>IF(F458&gt;-10,E458-E457,"NA")</f>
        <v>0</v>
      </c>
      <c r="L458">
        <v>9398</v>
      </c>
      <c r="M458">
        <v>4278</v>
      </c>
      <c r="N458">
        <v>16616</v>
      </c>
      <c r="O458" s="5">
        <v>45.22222222222222</v>
      </c>
      <c r="P458" s="5">
        <v>37.4</v>
      </c>
      <c r="Q458" s="5">
        <v>51.7</v>
      </c>
      <c r="R458" s="3">
        <f t="shared" si="28"/>
        <v>9</v>
      </c>
      <c r="S458" s="3">
        <f t="shared" si="29"/>
        <v>11</v>
      </c>
      <c r="T458" s="3">
        <f t="shared" si="30"/>
        <v>-2</v>
      </c>
      <c r="U458" s="3">
        <f t="shared" si="31"/>
        <v>26</v>
      </c>
    </row>
    <row r="459" spans="1:21" ht="12.75">
      <c r="A459" s="1">
        <v>36787</v>
      </c>
      <c r="B459" s="5">
        <v>21.912</v>
      </c>
      <c r="C459" s="5">
        <v>18.912</v>
      </c>
      <c r="D459">
        <v>70</v>
      </c>
      <c r="E459">
        <v>84</v>
      </c>
      <c r="F459">
        <v>1</v>
      </c>
      <c r="G459">
        <v>79</v>
      </c>
      <c r="H459">
        <v>56</v>
      </c>
      <c r="I459">
        <v>68</v>
      </c>
      <c r="J459" s="3">
        <f>A459-A458</f>
        <v>1</v>
      </c>
      <c r="K459" s="3">
        <f>IF(F459&gt;-10,E459-E458,"NA")</f>
        <v>0</v>
      </c>
      <c r="L459">
        <v>9408</v>
      </c>
      <c r="M459">
        <v>4291</v>
      </c>
      <c r="N459">
        <v>16644</v>
      </c>
      <c r="O459" s="5">
        <v>44.48888888888889</v>
      </c>
      <c r="P459" s="5">
        <v>37.4</v>
      </c>
      <c r="Q459" s="5">
        <v>54.266666666666666</v>
      </c>
      <c r="R459" s="3">
        <f t="shared" si="28"/>
        <v>10</v>
      </c>
      <c r="S459" s="3">
        <f t="shared" si="29"/>
        <v>13</v>
      </c>
      <c r="T459" s="3">
        <f t="shared" si="30"/>
        <v>-3</v>
      </c>
      <c r="U459" s="3">
        <f t="shared" si="31"/>
        <v>28</v>
      </c>
    </row>
    <row r="460" spans="1:21" ht="12.75">
      <c r="A460" s="1">
        <v>36788</v>
      </c>
      <c r="B460" s="5">
        <v>22.3872</v>
      </c>
      <c r="C460" s="5">
        <v>18.3872</v>
      </c>
      <c r="D460">
        <v>67</v>
      </c>
      <c r="E460">
        <v>84</v>
      </c>
      <c r="F460">
        <v>1</v>
      </c>
      <c r="G460">
        <v>78</v>
      </c>
      <c r="H460">
        <v>50</v>
      </c>
      <c r="I460">
        <v>64</v>
      </c>
      <c r="J460" s="3">
        <f>A460-A459</f>
        <v>1</v>
      </c>
      <c r="K460" s="3">
        <f>IF(F460&gt;-10,E460-E459,"NA")</f>
        <v>0</v>
      </c>
      <c r="L460">
        <v>9419</v>
      </c>
      <c r="M460">
        <v>4306</v>
      </c>
      <c r="N460">
        <v>16673</v>
      </c>
      <c r="O460" s="5">
        <v>45.22222222222222</v>
      </c>
      <c r="P460" s="5">
        <v>38.28</v>
      </c>
      <c r="Q460" s="5">
        <v>55.73333333333332</v>
      </c>
      <c r="R460" s="3">
        <f t="shared" si="28"/>
        <v>11</v>
      </c>
      <c r="S460" s="3">
        <f t="shared" si="29"/>
        <v>15</v>
      </c>
      <c r="T460" s="3">
        <f t="shared" si="30"/>
        <v>-4</v>
      </c>
      <c r="U460" s="3">
        <f t="shared" si="31"/>
        <v>29</v>
      </c>
    </row>
    <row r="461" spans="1:21" ht="12.75">
      <c r="A461" s="1">
        <v>36789</v>
      </c>
      <c r="B461" s="5">
        <v>22.0176</v>
      </c>
      <c r="C461" s="5">
        <v>15.0176</v>
      </c>
      <c r="D461">
        <v>72</v>
      </c>
      <c r="E461">
        <v>84</v>
      </c>
      <c r="F461">
        <v>1</v>
      </c>
      <c r="G461">
        <v>82</v>
      </c>
      <c r="H461">
        <v>51</v>
      </c>
      <c r="I461">
        <v>67</v>
      </c>
      <c r="J461" s="3">
        <f>A461-A460</f>
        <v>1</v>
      </c>
      <c r="K461" s="3">
        <f>IF(F461&gt;-10,E461-E460,"NA")</f>
        <v>0</v>
      </c>
      <c r="L461">
        <v>9427</v>
      </c>
      <c r="M461">
        <v>4321</v>
      </c>
      <c r="N461">
        <v>16700</v>
      </c>
      <c r="O461" s="5">
        <v>44.733333333333334</v>
      </c>
      <c r="P461" s="5">
        <v>37.4</v>
      </c>
      <c r="Q461" s="5">
        <v>54.63333333333333</v>
      </c>
      <c r="R461" s="3">
        <f t="shared" si="28"/>
        <v>8</v>
      </c>
      <c r="S461" s="3">
        <f t="shared" si="29"/>
        <v>15</v>
      </c>
      <c r="T461" s="3">
        <f t="shared" si="30"/>
        <v>-7</v>
      </c>
      <c r="U461" s="3">
        <f t="shared" si="31"/>
        <v>27</v>
      </c>
    </row>
    <row r="462" spans="1:21" ht="12.75">
      <c r="A462" s="1">
        <v>36790</v>
      </c>
      <c r="B462" s="5">
        <v>20.7504</v>
      </c>
      <c r="C462" s="5">
        <v>16.7504</v>
      </c>
      <c r="D462">
        <v>71</v>
      </c>
      <c r="E462">
        <v>83</v>
      </c>
      <c r="F462">
        <v>0</v>
      </c>
      <c r="G462">
        <v>82</v>
      </c>
      <c r="H462">
        <v>50</v>
      </c>
      <c r="I462">
        <v>66</v>
      </c>
      <c r="J462" s="3">
        <f>A462-A461</f>
        <v>1</v>
      </c>
      <c r="K462" s="3">
        <f>IF(F462&gt;-10,E462-E461,"NA")</f>
        <v>-1</v>
      </c>
      <c r="L462">
        <v>9437</v>
      </c>
      <c r="M462">
        <v>4335</v>
      </c>
      <c r="N462">
        <v>16726</v>
      </c>
      <c r="O462" s="5">
        <v>43.266666666666666</v>
      </c>
      <c r="P462" s="5">
        <v>34.76</v>
      </c>
      <c r="Q462" s="5">
        <v>50.23333333333333</v>
      </c>
      <c r="R462" s="3">
        <f t="shared" si="28"/>
        <v>10</v>
      </c>
      <c r="S462" s="3">
        <f t="shared" si="29"/>
        <v>14</v>
      </c>
      <c r="T462" s="3">
        <f t="shared" si="30"/>
        <v>-4</v>
      </c>
      <c r="U462" s="3">
        <f t="shared" si="31"/>
        <v>26</v>
      </c>
    </row>
    <row r="463" spans="1:21" ht="12.75">
      <c r="A463" s="1">
        <v>36791</v>
      </c>
      <c r="B463" s="5">
        <v>19.9056</v>
      </c>
      <c r="C463" s="5">
        <v>17.9056</v>
      </c>
      <c r="D463">
        <v>71</v>
      </c>
      <c r="E463">
        <v>81</v>
      </c>
      <c r="F463">
        <v>0</v>
      </c>
      <c r="G463">
        <v>85</v>
      </c>
      <c r="H463">
        <v>54</v>
      </c>
      <c r="I463">
        <v>70</v>
      </c>
      <c r="J463" s="3">
        <f>A463-A462</f>
        <v>1</v>
      </c>
      <c r="K463" s="3">
        <f>IF(F463&gt;-10,E463-E462,"NA")</f>
        <v>-2</v>
      </c>
      <c r="L463">
        <v>9447</v>
      </c>
      <c r="M463">
        <v>4347</v>
      </c>
      <c r="N463">
        <v>16753</v>
      </c>
      <c r="O463" s="5">
        <v>40.82222222222222</v>
      </c>
      <c r="P463" s="5">
        <v>32.56</v>
      </c>
      <c r="Q463" s="5">
        <v>49.86666666666666</v>
      </c>
      <c r="R463" s="3">
        <f t="shared" si="28"/>
        <v>10</v>
      </c>
      <c r="S463" s="3">
        <f t="shared" si="29"/>
        <v>12</v>
      </c>
      <c r="T463" s="3">
        <f t="shared" si="30"/>
        <v>-2</v>
      </c>
      <c r="U463" s="3">
        <f t="shared" si="31"/>
        <v>27</v>
      </c>
    </row>
    <row r="464" spans="1:21" ht="12.75">
      <c r="A464" s="1">
        <v>36792</v>
      </c>
      <c r="B464" s="5">
        <v>19.7472</v>
      </c>
      <c r="C464" s="5">
        <v>15.7472</v>
      </c>
      <c r="D464">
        <v>77</v>
      </c>
      <c r="E464">
        <v>80</v>
      </c>
      <c r="F464">
        <v>0</v>
      </c>
      <c r="G464">
        <v>82</v>
      </c>
      <c r="H464">
        <v>56</v>
      </c>
      <c r="I464">
        <v>69</v>
      </c>
      <c r="J464" s="3">
        <f>A464-A463</f>
        <v>1</v>
      </c>
      <c r="K464" s="3">
        <f>IF(F464&gt;-10,E464-E463,"NA")</f>
        <v>-1</v>
      </c>
      <c r="L464">
        <v>9455</v>
      </c>
      <c r="M464">
        <v>4359</v>
      </c>
      <c r="N464">
        <v>16777</v>
      </c>
      <c r="O464" s="5">
        <v>40.577777777777776</v>
      </c>
      <c r="P464" s="5">
        <v>32.56</v>
      </c>
      <c r="Q464" s="5">
        <v>49.13333333333333</v>
      </c>
      <c r="R464" s="3">
        <f t="shared" si="28"/>
        <v>8</v>
      </c>
      <c r="S464" s="3">
        <f t="shared" si="29"/>
        <v>12</v>
      </c>
      <c r="T464" s="3">
        <f t="shared" si="30"/>
        <v>-4</v>
      </c>
      <c r="U464" s="3">
        <f t="shared" si="31"/>
        <v>24</v>
      </c>
    </row>
    <row r="465" spans="1:21" ht="12.75">
      <c r="A465" s="1">
        <v>36793</v>
      </c>
      <c r="B465" s="5">
        <v>20.4864</v>
      </c>
      <c r="C465" s="5">
        <v>18.4864</v>
      </c>
      <c r="D465" s="2">
        <v>64</v>
      </c>
      <c r="E465" s="2">
        <v>82</v>
      </c>
      <c r="F465" s="2">
        <v>2</v>
      </c>
      <c r="G465" s="2">
        <v>73</v>
      </c>
      <c r="H465" s="2">
        <v>51</v>
      </c>
      <c r="I465" s="2">
        <v>62</v>
      </c>
      <c r="J465" s="3">
        <f>A465-A464</f>
        <v>1</v>
      </c>
      <c r="K465" s="3">
        <f>IF(F465&gt;-10,E465-E464,"NA")</f>
        <v>2</v>
      </c>
      <c r="L465" s="2">
        <v>9465</v>
      </c>
      <c r="M465" s="2">
        <v>4371</v>
      </c>
      <c r="N465" s="2">
        <v>16803</v>
      </c>
      <c r="O465" s="5">
        <v>42.288888888888884</v>
      </c>
      <c r="P465" s="5">
        <v>33.88</v>
      </c>
      <c r="Q465" s="5">
        <v>50.6</v>
      </c>
      <c r="R465" s="3">
        <f t="shared" si="28"/>
        <v>10</v>
      </c>
      <c r="S465" s="3">
        <f t="shared" si="29"/>
        <v>12</v>
      </c>
      <c r="T465" s="3">
        <f t="shared" si="30"/>
        <v>-2</v>
      </c>
      <c r="U465" s="3">
        <f t="shared" si="31"/>
        <v>26</v>
      </c>
    </row>
    <row r="466" spans="1:21" ht="12.75">
      <c r="A466" s="1">
        <v>36794</v>
      </c>
      <c r="B466" s="5">
        <v>21.648</v>
      </c>
      <c r="C466" s="5">
        <v>18.648</v>
      </c>
      <c r="D466" s="2">
        <v>64</v>
      </c>
      <c r="E466" s="2">
        <v>82</v>
      </c>
      <c r="F466" s="2">
        <v>1</v>
      </c>
      <c r="G466" s="2">
        <v>72</v>
      </c>
      <c r="H466" s="2">
        <v>46</v>
      </c>
      <c r="I466" s="2">
        <v>59</v>
      </c>
      <c r="J466" s="3">
        <f>A466-A465</f>
        <v>1</v>
      </c>
      <c r="K466" s="3">
        <f>IF(F466&gt;-10,E466-E465,"NA")</f>
        <v>0</v>
      </c>
      <c r="L466" s="2">
        <v>9476</v>
      </c>
      <c r="M466" s="2">
        <v>4385</v>
      </c>
      <c r="N466" s="2">
        <v>16831</v>
      </c>
      <c r="O466" s="5">
        <v>44.24444444444444</v>
      </c>
      <c r="P466" s="5">
        <v>35.64</v>
      </c>
      <c r="Q466" s="5">
        <v>54.266666666666666</v>
      </c>
      <c r="R466" s="3">
        <f t="shared" si="28"/>
        <v>11</v>
      </c>
      <c r="S466" s="3">
        <f t="shared" si="29"/>
        <v>14</v>
      </c>
      <c r="T466" s="3">
        <f t="shared" si="30"/>
        <v>-3</v>
      </c>
      <c r="U466" s="3">
        <f t="shared" si="31"/>
        <v>28</v>
      </c>
    </row>
    <row r="467" spans="1:21" ht="12.75">
      <c r="A467" s="1">
        <v>36795</v>
      </c>
      <c r="B467" s="5">
        <v>21.12</v>
      </c>
      <c r="C467" s="5">
        <v>17.12</v>
      </c>
      <c r="D467" s="2">
        <v>63</v>
      </c>
      <c r="E467" s="2">
        <v>83</v>
      </c>
      <c r="F467" s="2">
        <v>0.8</v>
      </c>
      <c r="G467" s="2">
        <v>76</v>
      </c>
      <c r="H467" s="2">
        <v>45</v>
      </c>
      <c r="I467" s="2">
        <v>61</v>
      </c>
      <c r="J467" s="3">
        <f>A467-A466</f>
        <v>1</v>
      </c>
      <c r="K467" s="3">
        <f>IF(F467&gt;-10,E467-E466,"NA")</f>
        <v>1</v>
      </c>
      <c r="L467" s="2">
        <v>9486</v>
      </c>
      <c r="M467" s="2">
        <v>4399</v>
      </c>
      <c r="N467" s="2">
        <v>16859</v>
      </c>
      <c r="O467" s="5">
        <v>43.51111111111111</v>
      </c>
      <c r="P467" s="5">
        <v>34.32</v>
      </c>
      <c r="Q467" s="5">
        <v>52.8</v>
      </c>
      <c r="R467" s="3">
        <f t="shared" si="28"/>
        <v>10</v>
      </c>
      <c r="S467" s="3">
        <f t="shared" si="29"/>
        <v>14</v>
      </c>
      <c r="T467" s="3">
        <f t="shared" si="30"/>
        <v>-4</v>
      </c>
      <c r="U467" s="3">
        <f t="shared" si="31"/>
        <v>28</v>
      </c>
    </row>
    <row r="468" spans="1:21" ht="12.75">
      <c r="A468" s="1">
        <v>36796</v>
      </c>
      <c r="B468" s="5">
        <v>14.1504</v>
      </c>
      <c r="C468" s="5">
        <v>15.1504</v>
      </c>
      <c r="D468" s="2">
        <v>57</v>
      </c>
      <c r="E468" s="2">
        <v>82</v>
      </c>
      <c r="F468" s="2">
        <v>1</v>
      </c>
      <c r="G468" s="2">
        <v>66</v>
      </c>
      <c r="H468" s="2">
        <v>52</v>
      </c>
      <c r="I468" s="2">
        <v>59</v>
      </c>
      <c r="J468" s="3">
        <f>A468-A467</f>
        <v>1</v>
      </c>
      <c r="K468" s="3">
        <f>IF(F468&gt;-10,E468-E467,"NA")</f>
        <v>-1</v>
      </c>
      <c r="L468" s="2">
        <v>9495</v>
      </c>
      <c r="M468" s="2">
        <v>4407</v>
      </c>
      <c r="N468" s="2">
        <v>16878</v>
      </c>
      <c r="O468" s="5">
        <v>29.333333333333332</v>
      </c>
      <c r="P468" s="5">
        <v>21.56</v>
      </c>
      <c r="Q468" s="5">
        <v>36.3</v>
      </c>
      <c r="R468" s="3">
        <f t="shared" si="28"/>
        <v>9</v>
      </c>
      <c r="S468" s="3">
        <f t="shared" si="29"/>
        <v>8</v>
      </c>
      <c r="T468" s="3">
        <f t="shared" si="30"/>
        <v>1</v>
      </c>
      <c r="U468" s="3">
        <f t="shared" si="31"/>
        <v>19</v>
      </c>
    </row>
    <row r="469" spans="1:21" ht="12.75">
      <c r="A469" s="1">
        <v>36797</v>
      </c>
      <c r="B469" s="5">
        <v>20.9088</v>
      </c>
      <c r="C469" s="5">
        <v>17.9088</v>
      </c>
      <c r="D469" s="2">
        <v>58</v>
      </c>
      <c r="E469" s="2">
        <v>81</v>
      </c>
      <c r="F469" s="2">
        <v>0.5</v>
      </c>
      <c r="G469" s="2">
        <v>65</v>
      </c>
      <c r="H469" s="2">
        <v>43</v>
      </c>
      <c r="I469" s="2">
        <v>54</v>
      </c>
      <c r="J469" s="3">
        <f>A469-A468</f>
        <v>1</v>
      </c>
      <c r="K469" s="3">
        <f>IF(F469&gt;-10,E469-E468,"NA")</f>
        <v>-1</v>
      </c>
      <c r="L469" s="2">
        <v>9506</v>
      </c>
      <c r="M469" s="2">
        <v>4421</v>
      </c>
      <c r="N469" s="2">
        <v>16903</v>
      </c>
      <c r="O469" s="5">
        <v>43.266666666666666</v>
      </c>
      <c r="P469" s="5">
        <v>33.88</v>
      </c>
      <c r="Q469" s="5">
        <v>52.06666666666666</v>
      </c>
      <c r="R469" s="3">
        <f t="shared" si="28"/>
        <v>11</v>
      </c>
      <c r="S469" s="3">
        <f t="shared" si="29"/>
        <v>14</v>
      </c>
      <c r="T469" s="3">
        <f t="shared" si="30"/>
        <v>-3</v>
      </c>
      <c r="U469" s="3">
        <f t="shared" si="31"/>
        <v>25</v>
      </c>
    </row>
    <row r="470" spans="1:21" ht="12.75">
      <c r="A470" s="1">
        <v>36798</v>
      </c>
      <c r="B470" s="5">
        <v>20.4864</v>
      </c>
      <c r="C470" s="5">
        <v>15.4864</v>
      </c>
      <c r="D470" s="2">
        <v>64</v>
      </c>
      <c r="E470" s="2">
        <v>83</v>
      </c>
      <c r="F470" s="2">
        <v>0.75</v>
      </c>
      <c r="G470" s="2">
        <v>72</v>
      </c>
      <c r="H470" s="2">
        <v>36</v>
      </c>
      <c r="I470" s="2">
        <v>54</v>
      </c>
      <c r="J470" s="3">
        <f>A470-A469</f>
        <v>1</v>
      </c>
      <c r="K470" s="3">
        <f>IF(F470&gt;-10,E470-E469,"NA")</f>
        <v>2</v>
      </c>
      <c r="L470" s="2">
        <v>9514</v>
      </c>
      <c r="M470" s="2">
        <v>4434</v>
      </c>
      <c r="N470" s="2">
        <v>16933</v>
      </c>
      <c r="O470" s="5">
        <v>42.044444444444444</v>
      </c>
      <c r="P470" s="5">
        <v>32.56</v>
      </c>
      <c r="Q470" s="5">
        <v>52.06666666666666</v>
      </c>
      <c r="R470" s="3">
        <f t="shared" si="28"/>
        <v>8</v>
      </c>
      <c r="S470" s="3">
        <f t="shared" si="29"/>
        <v>13</v>
      </c>
      <c r="T470" s="3">
        <f t="shared" si="30"/>
        <v>-5</v>
      </c>
      <c r="U470" s="3">
        <f t="shared" si="31"/>
        <v>30</v>
      </c>
    </row>
    <row r="471" spans="1:21" ht="12.75">
      <c r="A471" s="1">
        <v>36799</v>
      </c>
      <c r="B471" s="5">
        <v>10.9824</v>
      </c>
      <c r="C471" s="5">
        <v>15.9824</v>
      </c>
      <c r="D471" s="2">
        <v>71</v>
      </c>
      <c r="E471" s="2">
        <v>82</v>
      </c>
      <c r="F471" s="2">
        <v>1</v>
      </c>
      <c r="G471">
        <v>74</v>
      </c>
      <c r="H471">
        <v>49</v>
      </c>
      <c r="I471">
        <v>62</v>
      </c>
      <c r="J471" s="3">
        <f>A471-A470</f>
        <v>1</v>
      </c>
      <c r="K471" s="3">
        <f>IF(F471&gt;-10,E471-E470,"NA")</f>
        <v>-1</v>
      </c>
      <c r="L471" s="2">
        <v>9524</v>
      </c>
      <c r="M471" s="2">
        <v>4439</v>
      </c>
      <c r="N471" s="2">
        <v>16951</v>
      </c>
      <c r="O471" s="5">
        <v>24.444444444444443</v>
      </c>
      <c r="P471" s="5">
        <v>16.28</v>
      </c>
      <c r="Q471" s="5">
        <v>26.03333333333333</v>
      </c>
      <c r="R471" s="3">
        <f t="shared" si="28"/>
        <v>10</v>
      </c>
      <c r="S471" s="3">
        <f t="shared" si="29"/>
        <v>5</v>
      </c>
      <c r="T471" s="3">
        <f t="shared" si="30"/>
        <v>5</v>
      </c>
      <c r="U471" s="3">
        <f t="shared" si="31"/>
        <v>18</v>
      </c>
    </row>
    <row r="472" spans="1:21" ht="12.75">
      <c r="A472" s="1">
        <v>36800</v>
      </c>
      <c r="B472" s="5">
        <v>21.8592</v>
      </c>
      <c r="C472" s="5">
        <v>16.8592</v>
      </c>
      <c r="D472" s="2">
        <v>53</v>
      </c>
      <c r="E472" s="2">
        <v>80</v>
      </c>
      <c r="F472" s="2">
        <v>0</v>
      </c>
      <c r="G472">
        <v>58</v>
      </c>
      <c r="H472">
        <v>37</v>
      </c>
      <c r="I472">
        <v>48</v>
      </c>
      <c r="J472" s="3">
        <f>A472-A471</f>
        <v>1</v>
      </c>
      <c r="K472" s="3">
        <f>IF(F472&gt;-10,E472-E471,"NA")</f>
        <v>-2</v>
      </c>
      <c r="L472" s="2">
        <v>9533</v>
      </c>
      <c r="M472" s="2">
        <v>4453</v>
      </c>
      <c r="N472" s="2">
        <v>16979</v>
      </c>
      <c r="O472" s="5">
        <v>44.733333333333334</v>
      </c>
      <c r="P472" s="5">
        <v>34.32</v>
      </c>
      <c r="Q472" s="5">
        <v>56.1</v>
      </c>
      <c r="R472" s="3">
        <f t="shared" si="28"/>
        <v>9</v>
      </c>
      <c r="S472" s="3">
        <f t="shared" si="29"/>
        <v>14</v>
      </c>
      <c r="T472" s="3">
        <f t="shared" si="30"/>
        <v>-5</v>
      </c>
      <c r="U472" s="3">
        <f t="shared" si="31"/>
        <v>28</v>
      </c>
    </row>
    <row r="473" spans="1:21" ht="12.75">
      <c r="A473" s="1">
        <v>36801</v>
      </c>
      <c r="B473" s="5">
        <v>20.6976</v>
      </c>
      <c r="C473" s="5">
        <v>21.6976</v>
      </c>
      <c r="D473">
        <v>65</v>
      </c>
      <c r="E473">
        <v>81</v>
      </c>
      <c r="F473">
        <v>2</v>
      </c>
      <c r="G473">
        <v>70</v>
      </c>
      <c r="H473">
        <v>36</v>
      </c>
      <c r="I473">
        <v>53</v>
      </c>
      <c r="J473" s="3">
        <f>A473-A472</f>
        <v>1</v>
      </c>
      <c r="K473" s="3">
        <f>IF(F473&gt;-10,E473-E472,"NA")</f>
        <v>1</v>
      </c>
      <c r="L473">
        <v>9546</v>
      </c>
      <c r="M473">
        <v>4465</v>
      </c>
      <c r="N473">
        <v>17006</v>
      </c>
      <c r="O473" s="5">
        <v>43.266666666666666</v>
      </c>
      <c r="P473" s="5">
        <v>33.44</v>
      </c>
      <c r="Q473" s="5">
        <v>50.96666666666667</v>
      </c>
      <c r="R473" s="3">
        <f t="shared" si="28"/>
        <v>13</v>
      </c>
      <c r="S473" s="3">
        <f t="shared" si="29"/>
        <v>12</v>
      </c>
      <c r="T473" s="3">
        <f t="shared" si="30"/>
        <v>1</v>
      </c>
      <c r="U473" s="3">
        <f t="shared" si="31"/>
        <v>27</v>
      </c>
    </row>
    <row r="474" spans="1:21" ht="12.75">
      <c r="A474" s="1">
        <v>36802</v>
      </c>
      <c r="B474" s="5">
        <v>21.172800000000002</v>
      </c>
      <c r="C474" s="5">
        <v>16.172800000000002</v>
      </c>
      <c r="D474">
        <v>51</v>
      </c>
      <c r="E474">
        <v>82</v>
      </c>
      <c r="F474">
        <v>1</v>
      </c>
      <c r="G474">
        <v>58</v>
      </c>
      <c r="H474">
        <v>36</v>
      </c>
      <c r="I474">
        <v>47</v>
      </c>
      <c r="J474" s="3">
        <f>A474-A473</f>
        <v>1</v>
      </c>
      <c r="K474" s="3">
        <f>IF(F474&gt;-10,E474-E473,"NA")</f>
        <v>1</v>
      </c>
      <c r="L474">
        <v>9555</v>
      </c>
      <c r="M474">
        <v>4479</v>
      </c>
      <c r="N474">
        <v>17036</v>
      </c>
      <c r="O474" s="5">
        <v>43.266666666666666</v>
      </c>
      <c r="P474" s="5">
        <v>33</v>
      </c>
      <c r="Q474" s="5">
        <v>54.63333333333333</v>
      </c>
      <c r="R474" s="3">
        <f t="shared" si="28"/>
        <v>9</v>
      </c>
      <c r="S474" s="3">
        <f t="shared" si="29"/>
        <v>14</v>
      </c>
      <c r="T474" s="3">
        <f t="shared" si="30"/>
        <v>-5</v>
      </c>
      <c r="U474" s="3">
        <f t="shared" si="31"/>
        <v>30</v>
      </c>
    </row>
    <row r="475" spans="1:21" ht="12.75">
      <c r="A475" s="1">
        <v>36803</v>
      </c>
      <c r="B475" s="5">
        <v>20.6448</v>
      </c>
      <c r="C475" s="5">
        <v>22.6448</v>
      </c>
      <c r="D475">
        <v>55</v>
      </c>
      <c r="E475">
        <v>80</v>
      </c>
      <c r="F475">
        <v>0</v>
      </c>
      <c r="G475">
        <v>60</v>
      </c>
      <c r="H475">
        <v>31</v>
      </c>
      <c r="I475">
        <v>46</v>
      </c>
      <c r="J475" s="3">
        <f>A475-A474</f>
        <v>1</v>
      </c>
      <c r="K475" s="3">
        <f>IF(F475&gt;-10,E475-E474,"NA")</f>
        <v>-2</v>
      </c>
      <c r="L475">
        <v>9569</v>
      </c>
      <c r="M475">
        <v>4491</v>
      </c>
      <c r="N475">
        <v>17066</v>
      </c>
      <c r="O475" s="5">
        <v>42.288888888888884</v>
      </c>
      <c r="P475" s="5">
        <v>32.12</v>
      </c>
      <c r="Q475" s="5">
        <v>53.166666666666664</v>
      </c>
      <c r="R475" s="3">
        <f t="shared" si="28"/>
        <v>14</v>
      </c>
      <c r="S475" s="3">
        <f t="shared" si="29"/>
        <v>12</v>
      </c>
      <c r="T475" s="3">
        <f t="shared" si="30"/>
        <v>2</v>
      </c>
      <c r="U475" s="3">
        <f t="shared" si="31"/>
        <v>30</v>
      </c>
    </row>
    <row r="476" spans="1:21" ht="12.75">
      <c r="A476" s="1">
        <v>36804</v>
      </c>
      <c r="B476" s="5">
        <v>19.6944</v>
      </c>
      <c r="C476" s="5">
        <v>19.6944</v>
      </c>
      <c r="D476">
        <v>69</v>
      </c>
      <c r="E476">
        <v>81</v>
      </c>
      <c r="F476">
        <v>1</v>
      </c>
      <c r="G476">
        <v>75</v>
      </c>
      <c r="H476">
        <v>46</v>
      </c>
      <c r="I476">
        <v>61</v>
      </c>
      <c r="J476" s="3">
        <f>A476-A475</f>
        <v>1</v>
      </c>
      <c r="K476" s="3">
        <f>IF(F476&gt;-10,E476-E475,"NA")</f>
        <v>1</v>
      </c>
      <c r="L476">
        <v>9581</v>
      </c>
      <c r="M476">
        <v>4503</v>
      </c>
      <c r="N476">
        <v>17094</v>
      </c>
      <c r="O476" s="5">
        <v>40.333333333333336</v>
      </c>
      <c r="P476" s="5">
        <v>30.36</v>
      </c>
      <c r="Q476" s="5">
        <v>50.96666666666667</v>
      </c>
      <c r="R476" s="3">
        <f t="shared" si="28"/>
        <v>12</v>
      </c>
      <c r="S476" s="3">
        <f t="shared" si="29"/>
        <v>12</v>
      </c>
      <c r="T476" s="3">
        <f t="shared" si="30"/>
        <v>0</v>
      </c>
      <c r="U476" s="3">
        <f t="shared" si="31"/>
        <v>28</v>
      </c>
    </row>
    <row r="477" spans="1:21" ht="12.75">
      <c r="A477" s="1">
        <v>36805</v>
      </c>
      <c r="B477" s="5">
        <v>16.631999999999998</v>
      </c>
      <c r="C477" s="5">
        <v>15.631999999999998</v>
      </c>
      <c r="D477">
        <v>66</v>
      </c>
      <c r="E477">
        <v>79</v>
      </c>
      <c r="F477">
        <v>0</v>
      </c>
      <c r="G477">
        <v>76</v>
      </c>
      <c r="H477">
        <v>43</v>
      </c>
      <c r="I477">
        <v>60</v>
      </c>
      <c r="J477" s="3">
        <f>A477-A476</f>
        <v>1</v>
      </c>
      <c r="K477" s="3">
        <f>IF(F477&gt;-10,E477-E476,"NA")</f>
        <v>-2</v>
      </c>
      <c r="L477">
        <v>9590</v>
      </c>
      <c r="M477">
        <v>4513</v>
      </c>
      <c r="N477">
        <v>17116</v>
      </c>
      <c r="O477" s="5">
        <v>35.93333333333333</v>
      </c>
      <c r="P477" s="5">
        <v>25.96</v>
      </c>
      <c r="Q477" s="5">
        <v>39.96666666666667</v>
      </c>
      <c r="R477" s="3">
        <f t="shared" si="28"/>
        <v>9</v>
      </c>
      <c r="S477" s="3">
        <f t="shared" si="29"/>
        <v>10</v>
      </c>
      <c r="T477" s="3">
        <f t="shared" si="30"/>
        <v>-1</v>
      </c>
      <c r="U477" s="3">
        <f t="shared" si="31"/>
        <v>22</v>
      </c>
    </row>
    <row r="478" spans="1:21" ht="12.75">
      <c r="A478" s="1">
        <v>36806</v>
      </c>
      <c r="B478" s="5">
        <v>1.0032</v>
      </c>
      <c r="C478" s="5">
        <v>15.0032</v>
      </c>
      <c r="D478">
        <v>65</v>
      </c>
      <c r="E478">
        <v>78</v>
      </c>
      <c r="F478">
        <v>0</v>
      </c>
      <c r="G478">
        <v>70</v>
      </c>
      <c r="H478">
        <v>57</v>
      </c>
      <c r="I478">
        <v>64</v>
      </c>
      <c r="J478" s="3">
        <f>A478-A477</f>
        <v>1</v>
      </c>
      <c r="K478" s="3">
        <f>IF(F478&gt;-10,E478-E477,"NA")</f>
        <v>-1</v>
      </c>
      <c r="L478">
        <v>9604</v>
      </c>
      <c r="M478">
        <v>4513</v>
      </c>
      <c r="N478">
        <v>17133</v>
      </c>
      <c r="O478" s="5">
        <v>3.1777777777777776</v>
      </c>
      <c r="P478" s="5">
        <v>0.44</v>
      </c>
      <c r="Q478" s="5">
        <v>1.8333333333333333</v>
      </c>
      <c r="R478" s="3">
        <f t="shared" si="28"/>
        <v>14</v>
      </c>
      <c r="S478" s="3">
        <f t="shared" si="29"/>
        <v>0</v>
      </c>
      <c r="T478" s="3">
        <f t="shared" si="30"/>
        <v>14</v>
      </c>
      <c r="U478" s="3">
        <f t="shared" si="31"/>
        <v>17</v>
      </c>
    </row>
    <row r="479" spans="1:21" ht="12.75">
      <c r="A479" s="1">
        <v>36807</v>
      </c>
      <c r="B479" s="5">
        <v>19.8528</v>
      </c>
      <c r="C479" s="5">
        <v>17.8528</v>
      </c>
      <c r="D479">
        <v>58</v>
      </c>
      <c r="E479">
        <v>79</v>
      </c>
      <c r="F479">
        <v>1</v>
      </c>
      <c r="G479">
        <v>70</v>
      </c>
      <c r="H479">
        <v>44</v>
      </c>
      <c r="I479">
        <v>57</v>
      </c>
      <c r="J479" s="3">
        <f>A479-A478</f>
        <v>1</v>
      </c>
      <c r="K479" s="3">
        <f>IF(F479&gt;-10,E479-E478,"NA")</f>
        <v>1</v>
      </c>
      <c r="L479">
        <v>9613</v>
      </c>
      <c r="M479">
        <v>4524</v>
      </c>
      <c r="N479">
        <v>17158</v>
      </c>
      <c r="O479" s="5">
        <v>40.577777777777776</v>
      </c>
      <c r="P479" s="5">
        <v>30.36</v>
      </c>
      <c r="Q479" s="5">
        <v>51.7</v>
      </c>
      <c r="R479" s="3">
        <f t="shared" si="28"/>
        <v>9</v>
      </c>
      <c r="S479" s="3">
        <f t="shared" si="29"/>
        <v>11</v>
      </c>
      <c r="T479" s="3">
        <f t="shared" si="30"/>
        <v>-2</v>
      </c>
      <c r="U479" s="3">
        <f t="shared" si="31"/>
        <v>25</v>
      </c>
    </row>
    <row r="480" spans="1:21" ht="12.75">
      <c r="A480" s="1">
        <v>36808</v>
      </c>
      <c r="B480" s="5">
        <v>19.9056</v>
      </c>
      <c r="C480" s="5">
        <v>17.9056</v>
      </c>
      <c r="D480">
        <v>57</v>
      </c>
      <c r="E480">
        <v>80.5</v>
      </c>
      <c r="F480">
        <v>1.7</v>
      </c>
      <c r="G480">
        <v>62</v>
      </c>
      <c r="H480">
        <v>42</v>
      </c>
      <c r="I480">
        <v>52</v>
      </c>
      <c r="J480" s="3">
        <f>A480-A479</f>
        <v>1</v>
      </c>
      <c r="K480" s="3">
        <f>IF(F480&gt;-10,E480-E479,"NA")</f>
        <v>1.5</v>
      </c>
      <c r="L480">
        <v>9624</v>
      </c>
      <c r="M480">
        <v>4537</v>
      </c>
      <c r="N480">
        <v>17185</v>
      </c>
      <c r="O480" s="5">
        <v>40.577777777777776</v>
      </c>
      <c r="P480" s="5">
        <v>30.36</v>
      </c>
      <c r="Q480" s="5">
        <v>52.06666666666666</v>
      </c>
      <c r="R480" s="3">
        <f t="shared" si="28"/>
        <v>11</v>
      </c>
      <c r="S480" s="3">
        <f t="shared" si="29"/>
        <v>13</v>
      </c>
      <c r="T480" s="3">
        <f t="shared" si="30"/>
        <v>-2</v>
      </c>
      <c r="U480" s="3">
        <f t="shared" si="31"/>
        <v>27</v>
      </c>
    </row>
    <row r="481" spans="1:21" ht="12.75">
      <c r="A481" s="1">
        <v>36809</v>
      </c>
      <c r="B481" s="5">
        <v>15.206399999999999</v>
      </c>
      <c r="C481" s="5">
        <v>16.2064</v>
      </c>
      <c r="D481">
        <v>57</v>
      </c>
      <c r="E481">
        <v>81</v>
      </c>
      <c r="F481">
        <v>1</v>
      </c>
      <c r="G481">
        <v>63</v>
      </c>
      <c r="H481">
        <v>42</v>
      </c>
      <c r="I481">
        <v>53</v>
      </c>
      <c r="J481" s="3">
        <f>A481-A480</f>
        <v>1</v>
      </c>
      <c r="K481" s="3">
        <f>IF(F481&gt;-10,E481-E480,"NA")</f>
        <v>0.5</v>
      </c>
      <c r="L481">
        <v>9634</v>
      </c>
      <c r="M481">
        <v>4546</v>
      </c>
      <c r="N481">
        <v>17208</v>
      </c>
      <c r="O481" s="5">
        <v>32.75555555555555</v>
      </c>
      <c r="P481" s="5">
        <v>22</v>
      </c>
      <c r="Q481" s="5">
        <v>38.13333333333333</v>
      </c>
      <c r="R481" s="3">
        <f t="shared" si="28"/>
        <v>10</v>
      </c>
      <c r="S481" s="3">
        <f t="shared" si="29"/>
        <v>9</v>
      </c>
      <c r="T481" s="3">
        <f t="shared" si="30"/>
        <v>1</v>
      </c>
      <c r="U481" s="3">
        <f t="shared" si="31"/>
        <v>23</v>
      </c>
    </row>
    <row r="482" spans="1:21" ht="12.75">
      <c r="A482" s="1">
        <v>36810</v>
      </c>
      <c r="B482" s="5">
        <v>13.569600000000001</v>
      </c>
      <c r="C482" s="5">
        <v>16.5696</v>
      </c>
      <c r="D482">
        <v>57</v>
      </c>
      <c r="E482">
        <v>79</v>
      </c>
      <c r="F482">
        <v>0</v>
      </c>
      <c r="G482">
        <v>61</v>
      </c>
      <c r="H482">
        <v>40</v>
      </c>
      <c r="I482">
        <v>51</v>
      </c>
      <c r="J482" s="3">
        <f>A482-A481</f>
        <v>1</v>
      </c>
      <c r="K482" s="3">
        <f>IF(F482&gt;-10,E482-E481,"NA")</f>
        <v>-2</v>
      </c>
      <c r="L482">
        <v>9643</v>
      </c>
      <c r="M482">
        <v>4552</v>
      </c>
      <c r="N482">
        <v>17227</v>
      </c>
      <c r="O482" s="5">
        <v>30.31111111111111</v>
      </c>
      <c r="P482" s="5">
        <v>18.92</v>
      </c>
      <c r="Q482" s="5">
        <v>33</v>
      </c>
      <c r="R482" s="3">
        <f t="shared" si="28"/>
        <v>9</v>
      </c>
      <c r="S482" s="3">
        <f t="shared" si="29"/>
        <v>6</v>
      </c>
      <c r="T482" s="3">
        <f t="shared" si="30"/>
        <v>3</v>
      </c>
      <c r="U482" s="3">
        <f t="shared" si="31"/>
        <v>19</v>
      </c>
    </row>
    <row r="483" spans="1:21" ht="12.75">
      <c r="A483" s="1">
        <v>36811</v>
      </c>
      <c r="B483" s="5">
        <v>8.3952</v>
      </c>
      <c r="C483" s="5">
        <v>15.3952</v>
      </c>
      <c r="D483">
        <v>58</v>
      </c>
      <c r="E483">
        <v>78</v>
      </c>
      <c r="F483">
        <v>0</v>
      </c>
      <c r="G483">
        <v>62</v>
      </c>
      <c r="H483">
        <v>53</v>
      </c>
      <c r="I483">
        <v>58</v>
      </c>
      <c r="J483" s="3">
        <f>A483-A482</f>
        <v>1</v>
      </c>
      <c r="K483" s="3">
        <f>IF(F483&gt;-10,E483-E482,"NA")</f>
        <v>-1</v>
      </c>
      <c r="L483">
        <v>9653</v>
      </c>
      <c r="M483">
        <v>4555</v>
      </c>
      <c r="N483">
        <v>17243</v>
      </c>
      <c r="O483" s="5">
        <v>19.555555555555557</v>
      </c>
      <c r="P483" s="5">
        <v>11.88</v>
      </c>
      <c r="Q483" s="5">
        <v>19.066666666666666</v>
      </c>
      <c r="R483" s="3">
        <f t="shared" si="28"/>
        <v>10</v>
      </c>
      <c r="S483" s="3">
        <f t="shared" si="29"/>
        <v>3</v>
      </c>
      <c r="T483" s="3">
        <f t="shared" si="30"/>
        <v>7</v>
      </c>
      <c r="U483" s="3">
        <f t="shared" si="31"/>
        <v>16</v>
      </c>
    </row>
    <row r="484" spans="1:21" ht="12.75">
      <c r="A484" s="1">
        <v>36816</v>
      </c>
      <c r="B484" s="5">
        <v>7.13856</v>
      </c>
      <c r="C484" s="5">
        <v>14.73856</v>
      </c>
      <c r="D484">
        <v>51</v>
      </c>
      <c r="E484">
        <v>74</v>
      </c>
      <c r="F484">
        <v>0</v>
      </c>
      <c r="G484">
        <v>53</v>
      </c>
      <c r="H484">
        <v>36</v>
      </c>
      <c r="I484">
        <v>45</v>
      </c>
      <c r="J484" s="3">
        <f>A484-A483</f>
        <v>5</v>
      </c>
      <c r="K484" s="3">
        <f>IF(F484&gt;-10,E484-E483,"NA")</f>
        <v>-4</v>
      </c>
      <c r="L484">
        <v>9711</v>
      </c>
      <c r="M484">
        <v>4575</v>
      </c>
      <c r="N484">
        <v>17335</v>
      </c>
      <c r="O484" s="5">
        <v>15.88888888888889</v>
      </c>
      <c r="P484" s="5">
        <v>9.943999999999999</v>
      </c>
      <c r="Q484" s="5">
        <v>17.453333333333333</v>
      </c>
      <c r="R484" s="3">
        <f t="shared" si="28"/>
        <v>58</v>
      </c>
      <c r="S484" s="3">
        <f t="shared" si="29"/>
        <v>20</v>
      </c>
      <c r="T484" s="3">
        <f t="shared" si="30"/>
        <v>38</v>
      </c>
      <c r="U484" s="3">
        <f t="shared" si="31"/>
        <v>92</v>
      </c>
    </row>
    <row r="485" spans="1:21" ht="12.75">
      <c r="A485" s="1">
        <v>36817</v>
      </c>
      <c r="B485" s="5">
        <v>2.1647999999999996</v>
      </c>
      <c r="C485" s="5">
        <v>22.1648</v>
      </c>
      <c r="D485">
        <v>52</v>
      </c>
      <c r="E485">
        <v>73</v>
      </c>
      <c r="F485">
        <v>0</v>
      </c>
      <c r="G485">
        <v>52</v>
      </c>
      <c r="H485">
        <v>49</v>
      </c>
      <c r="I485">
        <v>51</v>
      </c>
      <c r="J485" s="3">
        <f>A485-A484</f>
        <v>1</v>
      </c>
      <c r="K485" s="3">
        <f>IF(F485&gt;-10,E485-E484,"NA")</f>
        <v>-1</v>
      </c>
      <c r="L485">
        <v>9731</v>
      </c>
      <c r="M485">
        <v>4575</v>
      </c>
      <c r="N485">
        <v>17378</v>
      </c>
      <c r="O485" s="5">
        <v>5.866666666666666</v>
      </c>
      <c r="P485" s="5">
        <v>0.88</v>
      </c>
      <c r="Q485" s="5">
        <v>5.5</v>
      </c>
      <c r="R485" s="3">
        <f t="shared" si="28"/>
        <v>20</v>
      </c>
      <c r="S485" s="3">
        <f t="shared" si="29"/>
        <v>0</v>
      </c>
      <c r="T485" s="3">
        <f t="shared" si="30"/>
        <v>20</v>
      </c>
      <c r="U485" s="3">
        <f t="shared" si="31"/>
        <v>43</v>
      </c>
    </row>
    <row r="486" spans="1:21" ht="12.75">
      <c r="A486" s="1">
        <v>36818</v>
      </c>
      <c r="B486" s="5">
        <v>2.3760000000000003</v>
      </c>
      <c r="C486" s="5">
        <v>15.376000000000001</v>
      </c>
      <c r="D486">
        <v>53</v>
      </c>
      <c r="E486">
        <v>72</v>
      </c>
      <c r="F486">
        <v>0</v>
      </c>
      <c r="G486">
        <v>53</v>
      </c>
      <c r="H486">
        <v>50</v>
      </c>
      <c r="I486">
        <v>52</v>
      </c>
      <c r="J486" s="3">
        <f>A486-A485</f>
        <v>1</v>
      </c>
      <c r="K486" s="3">
        <f>IF(F486&gt;-10,E486-E485,"NA")</f>
        <v>-1</v>
      </c>
      <c r="L486">
        <v>9744</v>
      </c>
      <c r="M486">
        <v>4575</v>
      </c>
      <c r="N486">
        <v>17373</v>
      </c>
      <c r="O486" s="5">
        <v>6.355555555555555</v>
      </c>
      <c r="P486" s="5">
        <v>1.76</v>
      </c>
      <c r="Q486" s="5">
        <v>5.5</v>
      </c>
      <c r="R486" s="3">
        <f t="shared" si="28"/>
        <v>13</v>
      </c>
      <c r="S486" s="3">
        <f t="shared" si="29"/>
        <v>0</v>
      </c>
      <c r="T486" s="3">
        <f t="shared" si="30"/>
        <v>13</v>
      </c>
      <c r="U486" s="3">
        <f t="shared" si="31"/>
        <v>-5</v>
      </c>
    </row>
    <row r="487" spans="1:21" ht="12.75">
      <c r="A487" s="1">
        <v>36822</v>
      </c>
      <c r="B487" s="5">
        <v>10.032</v>
      </c>
      <c r="C487" s="5">
        <v>14.782</v>
      </c>
      <c r="D487">
        <v>55</v>
      </c>
      <c r="E487">
        <v>71</v>
      </c>
      <c r="F487">
        <v>0</v>
      </c>
      <c r="G487">
        <v>67</v>
      </c>
      <c r="H487">
        <v>42</v>
      </c>
      <c r="I487">
        <v>55</v>
      </c>
      <c r="J487" s="3">
        <f>A487-A486</f>
        <v>4</v>
      </c>
      <c r="K487" s="3">
        <f>IF(F487&gt;-10,E487-E486,"NA")</f>
        <v>-1</v>
      </c>
      <c r="L487">
        <v>9786</v>
      </c>
      <c r="M487">
        <v>4598</v>
      </c>
      <c r="N487">
        <v>17450</v>
      </c>
      <c r="O487" s="5">
        <v>20.83888888888889</v>
      </c>
      <c r="P487" s="5">
        <v>14.85</v>
      </c>
      <c r="Q487" s="5">
        <v>26.03333333333333</v>
      </c>
      <c r="R487" s="3">
        <f t="shared" si="28"/>
        <v>42</v>
      </c>
      <c r="S487" s="3">
        <f t="shared" si="29"/>
        <v>23</v>
      </c>
      <c r="T487" s="3">
        <f t="shared" si="30"/>
        <v>19</v>
      </c>
      <c r="U487" s="3">
        <f t="shared" si="31"/>
        <v>77</v>
      </c>
    </row>
    <row r="488" spans="1:21" ht="12.75">
      <c r="A488" s="1">
        <v>36823</v>
      </c>
      <c r="B488" s="5">
        <v>16.104</v>
      </c>
      <c r="C488" s="5">
        <v>18.104</v>
      </c>
      <c r="D488">
        <v>59</v>
      </c>
      <c r="E488">
        <v>73</v>
      </c>
      <c r="F488">
        <v>2</v>
      </c>
      <c r="G488">
        <v>75</v>
      </c>
      <c r="H488">
        <v>38</v>
      </c>
      <c r="I488">
        <v>57</v>
      </c>
      <c r="J488" s="3">
        <f>A488-A487</f>
        <v>1</v>
      </c>
      <c r="K488" s="3">
        <f>IF(F488&gt;-10,E488-E487,"NA")</f>
        <v>2</v>
      </c>
      <c r="L488">
        <v>9795</v>
      </c>
      <c r="M488">
        <v>4605</v>
      </c>
      <c r="N488">
        <v>17472</v>
      </c>
      <c r="O488" s="5">
        <v>32.75555555555555</v>
      </c>
      <c r="P488" s="5">
        <v>23.32</v>
      </c>
      <c r="Q488" s="5">
        <v>43.266666666666666</v>
      </c>
      <c r="R488" s="3">
        <f t="shared" si="28"/>
        <v>9</v>
      </c>
      <c r="S488" s="3">
        <f t="shared" si="29"/>
        <v>7</v>
      </c>
      <c r="T488" s="3">
        <f t="shared" si="30"/>
        <v>2</v>
      </c>
      <c r="U488" s="3">
        <f t="shared" si="31"/>
        <v>22</v>
      </c>
    </row>
    <row r="489" spans="1:21" ht="12.75">
      <c r="A489" s="1">
        <v>36824</v>
      </c>
      <c r="B489" s="5">
        <v>5.3328</v>
      </c>
      <c r="C489" s="5">
        <v>17.3328</v>
      </c>
      <c r="D489">
        <v>56</v>
      </c>
      <c r="E489">
        <v>74</v>
      </c>
      <c r="F489">
        <v>1</v>
      </c>
      <c r="G489">
        <v>60</v>
      </c>
      <c r="H489">
        <v>53</v>
      </c>
      <c r="I489">
        <v>57</v>
      </c>
      <c r="J489" s="3">
        <f>A489-A488</f>
        <v>1</v>
      </c>
      <c r="K489" s="3">
        <f>IF(F489&gt;-10,E489-E488,"NA")</f>
        <v>1</v>
      </c>
      <c r="L489">
        <v>9809</v>
      </c>
      <c r="M489">
        <v>4607</v>
      </c>
      <c r="N489">
        <v>17491</v>
      </c>
      <c r="O489" s="5">
        <v>12.466666666666665</v>
      </c>
      <c r="P489" s="5">
        <v>6.16</v>
      </c>
      <c r="Q489" s="5">
        <v>13.2</v>
      </c>
      <c r="R489" s="3">
        <f t="shared" si="28"/>
        <v>14</v>
      </c>
      <c r="S489" s="3">
        <f t="shared" si="29"/>
        <v>2</v>
      </c>
      <c r="T489" s="3">
        <f t="shared" si="30"/>
        <v>12</v>
      </c>
      <c r="U489" s="3">
        <f t="shared" si="31"/>
        <v>19</v>
      </c>
    </row>
    <row r="490" spans="1:21" ht="12.75">
      <c r="A490" s="1">
        <v>36825</v>
      </c>
      <c r="B490" s="5">
        <v>6.6</v>
      </c>
      <c r="C490" s="5">
        <v>17.6</v>
      </c>
      <c r="D490">
        <v>56</v>
      </c>
      <c r="E490">
        <v>73</v>
      </c>
      <c r="F490">
        <v>0</v>
      </c>
      <c r="G490">
        <v>62</v>
      </c>
      <c r="H490">
        <v>53</v>
      </c>
      <c r="I490">
        <v>58</v>
      </c>
      <c r="J490" s="3">
        <f>A490-A489</f>
        <v>1</v>
      </c>
      <c r="K490" s="3">
        <f>IF(F490&gt;-10,E490-E489,"NA")</f>
        <v>-1</v>
      </c>
      <c r="L490">
        <v>9822</v>
      </c>
      <c r="M490">
        <v>4609</v>
      </c>
      <c r="N490">
        <v>17508</v>
      </c>
      <c r="O490" s="5">
        <v>14.91111111111111</v>
      </c>
      <c r="P490" s="5">
        <v>8.36</v>
      </c>
      <c r="Q490" s="5">
        <v>16.5</v>
      </c>
      <c r="R490" s="3">
        <f t="shared" si="28"/>
        <v>13</v>
      </c>
      <c r="S490" s="3">
        <f t="shared" si="29"/>
        <v>2</v>
      </c>
      <c r="T490" s="3">
        <f t="shared" si="30"/>
        <v>11</v>
      </c>
      <c r="U490" s="3">
        <f t="shared" si="31"/>
        <v>17</v>
      </c>
    </row>
    <row r="491" spans="1:21" ht="12.75">
      <c r="A491" s="1">
        <v>36828</v>
      </c>
      <c r="B491" s="5">
        <v>4.0832</v>
      </c>
      <c r="C491" s="5">
        <v>17.749866666666666</v>
      </c>
      <c r="D491">
        <v>54</v>
      </c>
      <c r="E491">
        <v>71</v>
      </c>
      <c r="F491">
        <v>1</v>
      </c>
      <c r="G491">
        <v>61</v>
      </c>
      <c r="H491">
        <v>46</v>
      </c>
      <c r="I491">
        <v>54</v>
      </c>
      <c r="J491" s="3">
        <f>A491-A490</f>
        <v>3</v>
      </c>
      <c r="K491" s="3">
        <f>IF(F491&gt;-10,E491-E490,"NA")</f>
        <v>-2</v>
      </c>
      <c r="L491">
        <v>9864</v>
      </c>
      <c r="M491">
        <v>4610</v>
      </c>
      <c r="N491">
        <v>17559</v>
      </c>
      <c r="O491" s="5">
        <v>9.614814814814816</v>
      </c>
      <c r="P491" s="5">
        <v>4.546666666666667</v>
      </c>
      <c r="Q491" s="5">
        <v>10.144444444444444</v>
      </c>
      <c r="R491" s="3">
        <f t="shared" si="28"/>
        <v>42</v>
      </c>
      <c r="S491" s="3">
        <f t="shared" si="29"/>
        <v>1</v>
      </c>
      <c r="T491" s="3">
        <f t="shared" si="30"/>
        <v>41</v>
      </c>
      <c r="U491" s="3">
        <f t="shared" si="31"/>
        <v>51</v>
      </c>
    </row>
    <row r="492" spans="1:21" ht="12.75">
      <c r="A492" s="1">
        <v>36829</v>
      </c>
      <c r="B492" s="5">
        <v>6.3888</v>
      </c>
      <c r="C492" s="5">
        <v>23.3888</v>
      </c>
      <c r="D492">
        <v>51</v>
      </c>
      <c r="E492">
        <v>71</v>
      </c>
      <c r="F492">
        <v>0</v>
      </c>
      <c r="G492">
        <v>56</v>
      </c>
      <c r="H492">
        <v>45</v>
      </c>
      <c r="I492">
        <v>51</v>
      </c>
      <c r="J492" s="3">
        <f>A492-A491</f>
        <v>1</v>
      </c>
      <c r="K492" s="3">
        <f>IF(F492&gt;-10,E492-E491,"NA")</f>
        <v>0</v>
      </c>
      <c r="L492">
        <v>9883</v>
      </c>
      <c r="M492">
        <v>4612</v>
      </c>
      <c r="N492">
        <v>17583</v>
      </c>
      <c r="O492" s="5">
        <v>13.444444444444445</v>
      </c>
      <c r="P492" s="5">
        <v>8.8</v>
      </c>
      <c r="Q492" s="5">
        <v>16.866666666666664</v>
      </c>
      <c r="R492" s="3">
        <f t="shared" si="28"/>
        <v>19</v>
      </c>
      <c r="S492" s="3">
        <f t="shared" si="29"/>
        <v>2</v>
      </c>
      <c r="T492" s="3">
        <f t="shared" si="30"/>
        <v>17</v>
      </c>
      <c r="U492" s="3">
        <f t="shared" si="31"/>
        <v>24</v>
      </c>
    </row>
    <row r="493" spans="1:21" ht="12.75">
      <c r="A493" s="1">
        <v>36830</v>
      </c>
      <c r="B493" s="5">
        <v>1.1616</v>
      </c>
      <c r="C493" s="5">
        <v>20.1616</v>
      </c>
      <c r="D493">
        <v>50</v>
      </c>
      <c r="E493">
        <v>71</v>
      </c>
      <c r="F493">
        <v>0</v>
      </c>
      <c r="G493">
        <v>51</v>
      </c>
      <c r="H493">
        <v>48</v>
      </c>
      <c r="I493">
        <v>50</v>
      </c>
      <c r="J493" s="3">
        <f>A493-A492</f>
        <v>1</v>
      </c>
      <c r="K493" s="3">
        <f>IF(F493&gt;-10,E493-E492,"NA")</f>
        <v>0</v>
      </c>
      <c r="L493">
        <v>9902</v>
      </c>
      <c r="M493">
        <v>4612</v>
      </c>
      <c r="N493">
        <v>17604</v>
      </c>
      <c r="O493" s="5">
        <v>3.6666666666666665</v>
      </c>
      <c r="P493" s="5">
        <v>0</v>
      </c>
      <c r="Q493" s="5">
        <v>2.5666666666666664</v>
      </c>
      <c r="R493" s="3">
        <f t="shared" si="28"/>
        <v>19</v>
      </c>
      <c r="S493" s="3">
        <f t="shared" si="29"/>
        <v>0</v>
      </c>
      <c r="T493" s="3">
        <f t="shared" si="30"/>
        <v>19</v>
      </c>
      <c r="U493" s="3">
        <f t="shared" si="31"/>
        <v>21</v>
      </c>
    </row>
    <row r="494" spans="1:21" ht="12.75">
      <c r="A494" s="1">
        <v>36832</v>
      </c>
      <c r="B494" s="5">
        <v>8.2632</v>
      </c>
      <c r="C494" s="5">
        <v>22.763199999999998</v>
      </c>
      <c r="D494">
        <v>50</v>
      </c>
      <c r="E494">
        <v>73.5</v>
      </c>
      <c r="F494">
        <v>6</v>
      </c>
      <c r="G494">
        <v>53</v>
      </c>
      <c r="H494">
        <v>45</v>
      </c>
      <c r="I494">
        <v>49</v>
      </c>
      <c r="J494" s="3">
        <f>A494-A493</f>
        <v>2</v>
      </c>
      <c r="K494" s="3">
        <f>IF(F494&gt;-10,E494-E493,"NA")</f>
        <v>2.5</v>
      </c>
      <c r="L494">
        <v>9936</v>
      </c>
      <c r="M494">
        <v>4617</v>
      </c>
      <c r="N494">
        <v>17649</v>
      </c>
      <c r="O494" s="5">
        <v>18.08888888888889</v>
      </c>
      <c r="P494" s="5">
        <v>11.88</v>
      </c>
      <c r="Q494" s="5">
        <v>20.35</v>
      </c>
      <c r="R494" s="3">
        <f t="shared" si="28"/>
        <v>34</v>
      </c>
      <c r="S494" s="3">
        <f t="shared" si="29"/>
        <v>5</v>
      </c>
      <c r="T494" s="3">
        <f t="shared" si="30"/>
        <v>29</v>
      </c>
      <c r="U494" s="3">
        <f t="shared" si="31"/>
        <v>45</v>
      </c>
    </row>
    <row r="495" spans="1:21" ht="12.75">
      <c r="A495" s="1">
        <v>36836</v>
      </c>
      <c r="B495" s="5">
        <v>10.969199999999999</v>
      </c>
      <c r="C495" s="5">
        <v>15.719199999999999</v>
      </c>
      <c r="D495">
        <v>44</v>
      </c>
      <c r="E495">
        <v>71</v>
      </c>
      <c r="F495">
        <v>0</v>
      </c>
      <c r="G495">
        <v>57</v>
      </c>
      <c r="H495">
        <v>37</v>
      </c>
      <c r="I495">
        <v>47</v>
      </c>
      <c r="J495" s="3">
        <f>A495-A494</f>
        <v>4</v>
      </c>
      <c r="K495" s="3">
        <f>IF(F495&gt;-10,E495-E494,"NA")</f>
        <v>-2.5</v>
      </c>
      <c r="L495">
        <v>9986</v>
      </c>
      <c r="M495">
        <v>4648</v>
      </c>
      <c r="N495">
        <v>17744</v>
      </c>
      <c r="O495" s="5">
        <v>25.42222222222222</v>
      </c>
      <c r="P495" s="5">
        <v>18.04</v>
      </c>
      <c r="Q495" s="5">
        <v>23.008333333333333</v>
      </c>
      <c r="R495" s="3">
        <f t="shared" si="28"/>
        <v>50</v>
      </c>
      <c r="S495" s="3">
        <f t="shared" si="29"/>
        <v>31</v>
      </c>
      <c r="T495" s="3">
        <f t="shared" si="30"/>
        <v>19</v>
      </c>
      <c r="U495" s="3">
        <f t="shared" si="31"/>
        <v>95</v>
      </c>
    </row>
    <row r="496" spans="1:21" ht="12.75">
      <c r="A496" s="1">
        <v>36837</v>
      </c>
      <c r="B496" s="5">
        <v>14.836800000000002</v>
      </c>
      <c r="C496" s="5">
        <v>21.836800000000004</v>
      </c>
      <c r="D496">
        <v>43</v>
      </c>
      <c r="E496">
        <v>73</v>
      </c>
      <c r="F496">
        <v>2</v>
      </c>
      <c r="G496">
        <v>46</v>
      </c>
      <c r="H496">
        <v>31</v>
      </c>
      <c r="I496">
        <v>39</v>
      </c>
      <c r="J496" s="3">
        <f>A496-A495</f>
        <v>1</v>
      </c>
      <c r="K496" s="3">
        <f>IF(F496&gt;-10,E496-E495,"NA")</f>
        <v>2</v>
      </c>
      <c r="L496">
        <v>9996</v>
      </c>
      <c r="M496">
        <v>4651</v>
      </c>
      <c r="N496">
        <v>17760</v>
      </c>
      <c r="O496" s="5">
        <v>20.77777777777778</v>
      </c>
      <c r="P496" s="5">
        <v>14.96</v>
      </c>
      <c r="Q496" s="5">
        <v>59.4</v>
      </c>
      <c r="R496" s="3">
        <f t="shared" si="28"/>
        <v>10</v>
      </c>
      <c r="S496" s="3">
        <f t="shared" si="29"/>
        <v>3</v>
      </c>
      <c r="T496" s="3">
        <f t="shared" si="30"/>
        <v>7</v>
      </c>
      <c r="U496" s="3">
        <f t="shared" si="31"/>
        <v>16</v>
      </c>
    </row>
    <row r="497" spans="1:21" ht="12.75">
      <c r="A497" s="1">
        <v>36838</v>
      </c>
      <c r="B497" s="5">
        <v>14.625599999999999</v>
      </c>
      <c r="C497" s="5">
        <v>23.6256</v>
      </c>
      <c r="D497">
        <v>48</v>
      </c>
      <c r="E497">
        <v>74</v>
      </c>
      <c r="F497">
        <v>2</v>
      </c>
      <c r="G497">
        <v>53</v>
      </c>
      <c r="H497">
        <v>36</v>
      </c>
      <c r="I497">
        <v>45</v>
      </c>
      <c r="J497" s="3">
        <f>A497-A496</f>
        <v>1</v>
      </c>
      <c r="K497" s="3">
        <f>IF(F497&gt;-10,E497-E496,"NA")</f>
        <v>1</v>
      </c>
      <c r="L497">
        <v>10011</v>
      </c>
      <c r="M497">
        <v>4657</v>
      </c>
      <c r="N497">
        <v>17786</v>
      </c>
      <c r="O497" s="5">
        <v>30.066666666666666</v>
      </c>
      <c r="P497" s="5">
        <v>22.44</v>
      </c>
      <c r="Q497" s="5">
        <v>37.766666666666666</v>
      </c>
      <c r="R497" s="3">
        <f t="shared" si="28"/>
        <v>15</v>
      </c>
      <c r="S497" s="3">
        <f t="shared" si="29"/>
        <v>6</v>
      </c>
      <c r="T497" s="3">
        <f t="shared" si="30"/>
        <v>9</v>
      </c>
      <c r="U497" s="3">
        <f t="shared" si="31"/>
        <v>26</v>
      </c>
    </row>
    <row r="498" spans="1:21" ht="12.75">
      <c r="A498" s="1">
        <v>36839</v>
      </c>
      <c r="B498" s="5">
        <v>6.9168</v>
      </c>
      <c r="C498" s="5">
        <v>22.916800000000002</v>
      </c>
      <c r="D498">
        <v>57</v>
      </c>
      <c r="E498">
        <v>73</v>
      </c>
      <c r="F498">
        <v>1</v>
      </c>
      <c r="G498">
        <v>62</v>
      </c>
      <c r="H498">
        <v>47</v>
      </c>
      <c r="I498">
        <v>55</v>
      </c>
      <c r="J498" s="3">
        <f>A498-A497</f>
        <v>1</v>
      </c>
      <c r="K498" s="3">
        <f>IF(F498&gt;-10,E498-E497,"NA")</f>
        <v>-1</v>
      </c>
      <c r="L498">
        <v>10029</v>
      </c>
      <c r="M498">
        <v>4659</v>
      </c>
      <c r="N498">
        <v>17807</v>
      </c>
      <c r="O498" s="5">
        <v>15.88888888888889</v>
      </c>
      <c r="P498" s="5">
        <v>9.68</v>
      </c>
      <c r="Q498" s="5">
        <v>16.133333333333333</v>
      </c>
      <c r="R498" s="3">
        <f t="shared" si="28"/>
        <v>18</v>
      </c>
      <c r="S498" s="3">
        <f t="shared" si="29"/>
        <v>2</v>
      </c>
      <c r="T498" s="3">
        <f t="shared" si="30"/>
        <v>16</v>
      </c>
      <c r="U498" s="3">
        <f t="shared" si="31"/>
        <v>21</v>
      </c>
    </row>
    <row r="499" spans="1:21" ht="12.75">
      <c r="A499" s="1">
        <v>36840</v>
      </c>
      <c r="B499" s="5">
        <v>7.7088</v>
      </c>
      <c r="C499" s="5">
        <v>24.7088</v>
      </c>
      <c r="D499">
        <v>44</v>
      </c>
      <c r="E499">
        <v>72</v>
      </c>
      <c r="F499">
        <v>0</v>
      </c>
      <c r="G499">
        <v>52</v>
      </c>
      <c r="H499">
        <v>35</v>
      </c>
      <c r="I499">
        <v>44</v>
      </c>
      <c r="J499" s="3">
        <f>A499-A498</f>
        <v>1</v>
      </c>
      <c r="K499" s="3">
        <f>IF(F499&gt;-10,E499-E498,"NA")</f>
        <v>-1</v>
      </c>
      <c r="L499">
        <v>10048</v>
      </c>
      <c r="M499">
        <v>4661</v>
      </c>
      <c r="N499">
        <v>17829</v>
      </c>
      <c r="O499" s="5">
        <v>17.11111111111111</v>
      </c>
      <c r="P499" s="5">
        <v>11</v>
      </c>
      <c r="Q499" s="5">
        <v>18.7</v>
      </c>
      <c r="R499" s="3">
        <f t="shared" si="28"/>
        <v>19</v>
      </c>
      <c r="S499" s="3">
        <f t="shared" si="29"/>
        <v>2</v>
      </c>
      <c r="T499" s="3">
        <f t="shared" si="30"/>
        <v>17</v>
      </c>
      <c r="U499" s="3">
        <f t="shared" si="31"/>
        <v>22</v>
      </c>
    </row>
    <row r="500" spans="1:21" ht="12.75">
      <c r="A500" s="1">
        <v>36841</v>
      </c>
      <c r="B500" s="5">
        <v>14.0976</v>
      </c>
      <c r="C500" s="5">
        <v>21.0976</v>
      </c>
      <c r="D500" s="2">
        <v>43</v>
      </c>
      <c r="E500" s="2">
        <v>74</v>
      </c>
      <c r="F500" s="2">
        <v>3</v>
      </c>
      <c r="G500">
        <v>47</v>
      </c>
      <c r="H500">
        <v>30</v>
      </c>
      <c r="I500">
        <v>39</v>
      </c>
      <c r="J500" s="3">
        <f>A500-A499</f>
        <v>1</v>
      </c>
      <c r="K500" s="3">
        <f>IF(F500&gt;-10,E500-E499,"NA")</f>
        <v>2</v>
      </c>
      <c r="L500" s="2">
        <v>10061</v>
      </c>
      <c r="M500" s="2">
        <v>4667</v>
      </c>
      <c r="N500" s="2">
        <v>17852</v>
      </c>
      <c r="O500" s="5">
        <v>29.08888888888889</v>
      </c>
      <c r="P500" s="5">
        <v>21.56</v>
      </c>
      <c r="Q500" s="5">
        <v>36.3</v>
      </c>
      <c r="R500" s="3">
        <f t="shared" si="28"/>
        <v>13</v>
      </c>
      <c r="S500" s="3">
        <f t="shared" si="29"/>
        <v>6</v>
      </c>
      <c r="T500" s="3">
        <f t="shared" si="30"/>
        <v>7</v>
      </c>
      <c r="U500" s="3">
        <f t="shared" si="31"/>
        <v>23</v>
      </c>
    </row>
    <row r="501" spans="1:21" ht="12.75">
      <c r="A501" s="1">
        <v>36842</v>
      </c>
      <c r="B501" s="5">
        <v>15.047999999999998</v>
      </c>
      <c r="C501" s="5">
        <v>21.048</v>
      </c>
      <c r="D501" s="2">
        <v>42</v>
      </c>
      <c r="E501" s="2">
        <v>76</v>
      </c>
      <c r="F501" s="2">
        <v>3</v>
      </c>
      <c r="G501">
        <v>13</v>
      </c>
      <c r="H501">
        <v>46</v>
      </c>
      <c r="I501">
        <v>26</v>
      </c>
      <c r="J501" s="3">
        <f>A501-A500</f>
        <v>1</v>
      </c>
      <c r="K501" s="3">
        <f>IF(F501&gt;-10,E501-E500,"NA")</f>
        <v>2</v>
      </c>
      <c r="L501" s="2">
        <v>10073</v>
      </c>
      <c r="M501" s="2">
        <v>4673</v>
      </c>
      <c r="N501" s="2">
        <v>17874</v>
      </c>
      <c r="O501" s="5">
        <v>30.8</v>
      </c>
      <c r="P501" s="5">
        <v>23.76</v>
      </c>
      <c r="Q501" s="5">
        <v>38.5</v>
      </c>
      <c r="R501" s="3">
        <f t="shared" si="28"/>
        <v>12</v>
      </c>
      <c r="S501" s="3">
        <f t="shared" si="29"/>
        <v>6</v>
      </c>
      <c r="T501" s="3">
        <f t="shared" si="30"/>
        <v>6</v>
      </c>
      <c r="U501" s="3">
        <f t="shared" si="31"/>
        <v>22</v>
      </c>
    </row>
    <row r="502" spans="1:21" ht="12.75">
      <c r="A502" s="1">
        <v>36843</v>
      </c>
      <c r="B502" s="5">
        <v>11.6688</v>
      </c>
      <c r="C502" s="5">
        <v>22.668799999999997</v>
      </c>
      <c r="D502" s="2">
        <v>46</v>
      </c>
      <c r="E502" s="2">
        <v>77</v>
      </c>
      <c r="F502" s="2">
        <v>2.5</v>
      </c>
      <c r="G502">
        <v>14</v>
      </c>
      <c r="H502">
        <v>50</v>
      </c>
      <c r="I502">
        <v>26</v>
      </c>
      <c r="J502" s="3">
        <f>A502-A501</f>
        <v>1</v>
      </c>
      <c r="K502" s="3">
        <f>IF(F502&gt;-10,E502-E501,"NA")</f>
        <v>1</v>
      </c>
      <c r="L502" s="2">
        <v>10087</v>
      </c>
      <c r="M502" s="2">
        <v>4676</v>
      </c>
      <c r="N502" s="2">
        <v>17897</v>
      </c>
      <c r="O502" s="5">
        <v>25.177777777777777</v>
      </c>
      <c r="P502" s="5">
        <v>17.6</v>
      </c>
      <c r="Q502" s="5">
        <v>28.6</v>
      </c>
      <c r="R502" s="3">
        <f t="shared" si="28"/>
        <v>14</v>
      </c>
      <c r="S502" s="3">
        <f t="shared" si="29"/>
        <v>3</v>
      </c>
      <c r="T502" s="3">
        <f t="shared" si="30"/>
        <v>11</v>
      </c>
      <c r="U502" s="3">
        <f t="shared" si="31"/>
        <v>23</v>
      </c>
    </row>
    <row r="503" spans="1:21" ht="12.75">
      <c r="A503" s="1">
        <v>36844</v>
      </c>
      <c r="B503" s="5">
        <v>4.8576</v>
      </c>
      <c r="C503" s="5">
        <v>16.857599999999998</v>
      </c>
      <c r="D503" s="2">
        <v>48</v>
      </c>
      <c r="E503" s="2">
        <v>76</v>
      </c>
      <c r="F503" s="2">
        <v>0</v>
      </c>
      <c r="G503">
        <v>15</v>
      </c>
      <c r="H503">
        <v>50</v>
      </c>
      <c r="I503">
        <v>30</v>
      </c>
      <c r="J503" s="3">
        <f>A503-A502</f>
        <v>1</v>
      </c>
      <c r="K503" s="3">
        <f>IF(F503&gt;-10,E503-E502,"NA")</f>
        <v>-1</v>
      </c>
      <c r="L503" s="2">
        <v>10100</v>
      </c>
      <c r="M503" s="2">
        <v>4677</v>
      </c>
      <c r="N503" s="2">
        <v>17917</v>
      </c>
      <c r="O503" s="5">
        <v>11.488888888888889</v>
      </c>
      <c r="P503" s="5">
        <v>6.16</v>
      </c>
      <c r="Q503" s="5">
        <v>11.366666666666667</v>
      </c>
      <c r="R503" s="3">
        <f t="shared" si="28"/>
        <v>13</v>
      </c>
      <c r="S503" s="3">
        <f t="shared" si="29"/>
        <v>1</v>
      </c>
      <c r="T503" s="3">
        <f t="shared" si="30"/>
        <v>12</v>
      </c>
      <c r="U503" s="3">
        <f t="shared" si="31"/>
        <v>20</v>
      </c>
    </row>
    <row r="504" spans="1:21" ht="12.75">
      <c r="A504" s="1">
        <v>36845</v>
      </c>
      <c r="B504" s="5">
        <v>3.5376</v>
      </c>
      <c r="C504" s="5">
        <v>16.5376</v>
      </c>
      <c r="D504" s="2">
        <v>55</v>
      </c>
      <c r="E504" s="2">
        <v>74</v>
      </c>
      <c r="F504" s="2">
        <v>0</v>
      </c>
      <c r="G504">
        <v>16</v>
      </c>
      <c r="H504">
        <v>56</v>
      </c>
      <c r="I504">
        <v>46</v>
      </c>
      <c r="J504" s="3">
        <f>A504-A503</f>
        <v>1</v>
      </c>
      <c r="K504" s="3">
        <f>IF(F504&gt;-10,E504-E503,"NA")</f>
        <v>-2</v>
      </c>
      <c r="L504" s="2">
        <v>10114</v>
      </c>
      <c r="M504" s="2">
        <v>4678</v>
      </c>
      <c r="N504" s="2">
        <v>17932</v>
      </c>
      <c r="O504" s="5">
        <v>8.8</v>
      </c>
      <c r="P504" s="5">
        <v>3.52</v>
      </c>
      <c r="Q504" s="5">
        <v>8.433333333333332</v>
      </c>
      <c r="R504" s="3">
        <f t="shared" si="28"/>
        <v>14</v>
      </c>
      <c r="S504" s="3">
        <f t="shared" si="29"/>
        <v>1</v>
      </c>
      <c r="T504" s="3">
        <f t="shared" si="30"/>
        <v>13</v>
      </c>
      <c r="U504" s="3">
        <f t="shared" si="31"/>
        <v>15</v>
      </c>
    </row>
    <row r="505" spans="1:21" ht="12.75">
      <c r="A505" s="1">
        <v>36846</v>
      </c>
      <c r="B505" s="5">
        <v>1.6368</v>
      </c>
      <c r="C505" s="5">
        <v>19.6368</v>
      </c>
      <c r="D505" s="4">
        <v>61</v>
      </c>
      <c r="E505" s="4">
        <v>74</v>
      </c>
      <c r="F505" s="4">
        <v>0</v>
      </c>
      <c r="G505">
        <v>17</v>
      </c>
      <c r="H505">
        <v>63</v>
      </c>
      <c r="I505">
        <v>54</v>
      </c>
      <c r="J505" s="3">
        <f>A505-A504</f>
        <v>1</v>
      </c>
      <c r="K505" s="3">
        <f>IF(F505&gt;-10,E505-E504,"NA")</f>
        <v>0</v>
      </c>
      <c r="L505" s="4">
        <v>10132</v>
      </c>
      <c r="M505" s="4">
        <v>4678</v>
      </c>
      <c r="N505" s="4">
        <v>17952</v>
      </c>
      <c r="O505" s="5">
        <v>4.888888888888889</v>
      </c>
      <c r="P505" s="5">
        <v>0.44</v>
      </c>
      <c r="Q505" s="5">
        <v>3.6666666666666665</v>
      </c>
      <c r="R505" s="3">
        <f t="shared" si="28"/>
        <v>18</v>
      </c>
      <c r="S505" s="3">
        <f t="shared" si="29"/>
        <v>0</v>
      </c>
      <c r="T505" s="3">
        <f t="shared" si="30"/>
        <v>18</v>
      </c>
      <c r="U505" s="3">
        <f t="shared" si="31"/>
        <v>20</v>
      </c>
    </row>
    <row r="506" spans="1:21" ht="12.75">
      <c r="A506" s="1">
        <v>36847</v>
      </c>
      <c r="B506" s="5">
        <v>1.2671999999999999</v>
      </c>
      <c r="C506" s="5">
        <v>18.2672</v>
      </c>
      <c r="D506" s="2">
        <v>50</v>
      </c>
      <c r="E506" s="2">
        <v>72</v>
      </c>
      <c r="F506" s="2">
        <v>0</v>
      </c>
      <c r="G506">
        <v>18</v>
      </c>
      <c r="H506">
        <v>61</v>
      </c>
      <c r="I506">
        <v>49</v>
      </c>
      <c r="J506" s="3">
        <f>A506-A505</f>
        <v>1</v>
      </c>
      <c r="K506" s="3">
        <f>IF(F506&gt;-10,E506-E505,"NA")</f>
        <v>-2</v>
      </c>
      <c r="L506" s="2">
        <v>10149</v>
      </c>
      <c r="M506" s="2">
        <v>4678</v>
      </c>
      <c r="N506" s="2">
        <v>17973</v>
      </c>
      <c r="O506" s="5">
        <v>3.911111111111111</v>
      </c>
      <c r="P506" s="5">
        <v>0</v>
      </c>
      <c r="Q506" s="5">
        <v>2.933333333333333</v>
      </c>
      <c r="R506" s="3">
        <f t="shared" si="28"/>
        <v>17</v>
      </c>
      <c r="S506" s="3">
        <f t="shared" si="29"/>
        <v>0</v>
      </c>
      <c r="T506" s="3">
        <f t="shared" si="30"/>
        <v>17</v>
      </c>
      <c r="U506" s="3">
        <f t="shared" si="31"/>
        <v>21</v>
      </c>
    </row>
    <row r="507" spans="1:21" ht="12.75">
      <c r="A507" s="1">
        <v>36850</v>
      </c>
      <c r="B507" s="5">
        <v>4.2064</v>
      </c>
      <c r="C507" s="5">
        <v>16.206400000000002</v>
      </c>
      <c r="D507" s="2">
        <v>44</v>
      </c>
      <c r="E507" s="2">
        <v>71</v>
      </c>
      <c r="F507" s="2">
        <v>0</v>
      </c>
      <c r="G507">
        <v>21</v>
      </c>
      <c r="H507">
        <v>46</v>
      </c>
      <c r="I507">
        <v>30</v>
      </c>
      <c r="J507" s="3">
        <f>A507-A506</f>
        <v>3</v>
      </c>
      <c r="K507" s="3">
        <f>IF(F507&gt;-10,E507-E506,"NA")</f>
        <v>-1</v>
      </c>
      <c r="L507" s="2">
        <v>10190</v>
      </c>
      <c r="M507" s="2">
        <v>4683</v>
      </c>
      <c r="N507" s="2">
        <v>18027</v>
      </c>
      <c r="O507" s="5">
        <v>9.777777777777779</v>
      </c>
      <c r="P507" s="5">
        <v>5.133333333333334</v>
      </c>
      <c r="Q507" s="5">
        <v>10.266666666666666</v>
      </c>
      <c r="R507" s="3">
        <f t="shared" si="28"/>
        <v>41</v>
      </c>
      <c r="S507" s="3">
        <f t="shared" si="29"/>
        <v>5</v>
      </c>
      <c r="T507" s="3">
        <f t="shared" si="30"/>
        <v>36</v>
      </c>
      <c r="U507" s="3">
        <f t="shared" si="31"/>
        <v>54</v>
      </c>
    </row>
    <row r="508" spans="1:21" ht="12.75">
      <c r="A508" s="1">
        <v>36851</v>
      </c>
      <c r="B508" s="5">
        <v>5.28</v>
      </c>
      <c r="C508" s="5">
        <v>24.28</v>
      </c>
      <c r="D508" s="2">
        <v>46</v>
      </c>
      <c r="E508" s="2">
        <v>70</v>
      </c>
      <c r="F508" s="2">
        <v>0</v>
      </c>
      <c r="G508">
        <v>22</v>
      </c>
      <c r="H508">
        <v>48</v>
      </c>
      <c r="I508">
        <v>35</v>
      </c>
      <c r="J508" s="3">
        <f>A508-A507</f>
        <v>1</v>
      </c>
      <c r="K508" s="3">
        <f>IF(F508&gt;-10,E508-E507,"NA")</f>
        <v>-1</v>
      </c>
      <c r="L508" s="2">
        <v>10209</v>
      </c>
      <c r="M508" s="2">
        <v>4683</v>
      </c>
      <c r="N508" s="2">
        <v>18049</v>
      </c>
      <c r="O508" s="5">
        <v>12.222222222222221</v>
      </c>
      <c r="P508" s="5">
        <v>6.6</v>
      </c>
      <c r="Q508" s="5">
        <v>12.833333333333334</v>
      </c>
      <c r="R508" s="3">
        <f t="shared" si="28"/>
        <v>19</v>
      </c>
      <c r="S508" s="3">
        <f t="shared" si="29"/>
        <v>0</v>
      </c>
      <c r="T508" s="3">
        <f t="shared" si="30"/>
        <v>19</v>
      </c>
      <c r="U508" s="3">
        <f t="shared" si="31"/>
        <v>22</v>
      </c>
    </row>
    <row r="509" spans="1:21" ht="12.75">
      <c r="A509" s="1">
        <v>36852</v>
      </c>
      <c r="B509" s="5">
        <v>9.6624</v>
      </c>
      <c r="C509" s="5">
        <v>22.662399999999998</v>
      </c>
      <c r="D509" s="2">
        <v>46</v>
      </c>
      <c r="E509" s="2">
        <v>70</v>
      </c>
      <c r="F509" s="2">
        <v>0</v>
      </c>
      <c r="G509">
        <v>23</v>
      </c>
      <c r="H509">
        <v>51</v>
      </c>
      <c r="I509">
        <v>39</v>
      </c>
      <c r="J509" s="3">
        <f>A509-A508</f>
        <v>1</v>
      </c>
      <c r="K509" s="3">
        <f>IF(F509&gt;-10,E509-E508,"NA")</f>
        <v>0</v>
      </c>
      <c r="L509" s="2">
        <v>10224</v>
      </c>
      <c r="M509" s="2">
        <v>4685</v>
      </c>
      <c r="N509" s="2">
        <v>18069</v>
      </c>
      <c r="O509" s="5">
        <v>20.53333333333333</v>
      </c>
      <c r="P509" s="5">
        <v>14.96</v>
      </c>
      <c r="Q509" s="5">
        <v>23.833333333333332</v>
      </c>
      <c r="R509" s="3">
        <f t="shared" si="28"/>
        <v>15</v>
      </c>
      <c r="S509" s="3">
        <f t="shared" si="29"/>
        <v>2</v>
      </c>
      <c r="T509" s="3">
        <f t="shared" si="30"/>
        <v>13</v>
      </c>
      <c r="U509" s="3">
        <f t="shared" si="31"/>
        <v>20</v>
      </c>
    </row>
    <row r="510" spans="1:21" ht="12.75">
      <c r="A510" s="1">
        <v>36853</v>
      </c>
      <c r="B510" s="5">
        <v>0.6864</v>
      </c>
      <c r="C510" s="5">
        <v>27.6864</v>
      </c>
      <c r="D510" s="2">
        <v>35</v>
      </c>
      <c r="E510" s="2">
        <v>70</v>
      </c>
      <c r="F510" s="2">
        <v>0</v>
      </c>
      <c r="G510">
        <v>24</v>
      </c>
      <c r="H510">
        <v>43</v>
      </c>
      <c r="I510">
        <v>30</v>
      </c>
      <c r="J510" s="3">
        <f>A510-A509</f>
        <v>1</v>
      </c>
      <c r="K510" s="3">
        <f>IF(F510&gt;-10,E510-E509,"NA")</f>
        <v>0</v>
      </c>
      <c r="L510" s="2">
        <v>10251</v>
      </c>
      <c r="M510" s="2">
        <v>4685</v>
      </c>
      <c r="N510" s="2">
        <v>18098</v>
      </c>
      <c r="O510" s="5">
        <v>2.4444444444444446</v>
      </c>
      <c r="P510" s="5">
        <v>0</v>
      </c>
      <c r="Q510" s="5">
        <v>1.1</v>
      </c>
      <c r="R510" s="3">
        <f t="shared" si="28"/>
        <v>27</v>
      </c>
      <c r="S510" s="3">
        <f t="shared" si="29"/>
        <v>0</v>
      </c>
      <c r="T510" s="3">
        <f t="shared" si="30"/>
        <v>27</v>
      </c>
      <c r="U510" s="3">
        <f t="shared" si="31"/>
        <v>29</v>
      </c>
    </row>
    <row r="511" spans="1:21" ht="12.75">
      <c r="A511" s="1">
        <v>36854</v>
      </c>
      <c r="B511" s="5">
        <v>11.6688</v>
      </c>
      <c r="C511" s="5">
        <v>27.668799999999997</v>
      </c>
      <c r="D511" s="2">
        <v>32</v>
      </c>
      <c r="E511" s="2">
        <v>71</v>
      </c>
      <c r="F511" s="2">
        <v>2</v>
      </c>
      <c r="G511">
        <v>25</v>
      </c>
      <c r="H511">
        <v>33</v>
      </c>
      <c r="I511">
        <v>21</v>
      </c>
      <c r="J511" s="3">
        <f>A511-A510</f>
        <v>1</v>
      </c>
      <c r="K511" s="3">
        <f>IF(F511&gt;-10,E511-E510,"NA")</f>
        <v>1</v>
      </c>
      <c r="L511" s="2">
        <v>10271</v>
      </c>
      <c r="M511" s="2">
        <v>4689</v>
      </c>
      <c r="N511" s="2">
        <v>18124</v>
      </c>
      <c r="O511" s="5">
        <v>21.51111111111111</v>
      </c>
      <c r="P511" s="5">
        <v>20.24</v>
      </c>
      <c r="Q511" s="5">
        <v>31.9</v>
      </c>
      <c r="R511" s="3">
        <f t="shared" si="28"/>
        <v>20</v>
      </c>
      <c r="S511" s="3">
        <f t="shared" si="29"/>
        <v>4</v>
      </c>
      <c r="T511" s="3">
        <f t="shared" si="30"/>
        <v>16</v>
      </c>
      <c r="U511" s="3">
        <f t="shared" si="31"/>
        <v>26</v>
      </c>
    </row>
    <row r="512" spans="1:21" ht="12.75">
      <c r="A512" s="1">
        <v>36855</v>
      </c>
      <c r="B512" s="5">
        <v>4.0128</v>
      </c>
      <c r="C512" s="5">
        <v>30.0128</v>
      </c>
      <c r="D512" s="2">
        <v>44</v>
      </c>
      <c r="E512" s="2">
        <v>70.5</v>
      </c>
      <c r="F512" s="2">
        <v>0</v>
      </c>
      <c r="G512">
        <v>26</v>
      </c>
      <c r="H512">
        <v>45</v>
      </c>
      <c r="I512">
        <v>28</v>
      </c>
      <c r="J512" s="3">
        <f>A512-A511</f>
        <v>1</v>
      </c>
      <c r="K512" s="3">
        <f>IF(F512&gt;-10,E512-E511,"NA")</f>
        <v>-0.5</v>
      </c>
      <c r="L512" s="2">
        <v>10297</v>
      </c>
      <c r="M512" s="2">
        <v>4689</v>
      </c>
      <c r="N512" s="2">
        <v>18151</v>
      </c>
      <c r="O512" s="5">
        <v>9.777777777777779</v>
      </c>
      <c r="P512" s="5">
        <v>4.4</v>
      </c>
      <c r="Q512" s="5">
        <v>9.533333333333333</v>
      </c>
      <c r="R512" s="3">
        <f t="shared" si="28"/>
        <v>26</v>
      </c>
      <c r="S512" s="3">
        <f t="shared" si="29"/>
        <v>0</v>
      </c>
      <c r="T512" s="3">
        <f t="shared" si="30"/>
        <v>26</v>
      </c>
      <c r="U512" s="3">
        <f t="shared" si="31"/>
        <v>27</v>
      </c>
    </row>
    <row r="513" spans="1:21" ht="12.75">
      <c r="A513" s="1">
        <v>36856</v>
      </c>
      <c r="B513" s="5">
        <v>0.8448</v>
      </c>
      <c r="C513" s="5">
        <v>25.8448</v>
      </c>
      <c r="D513" s="2">
        <v>41</v>
      </c>
      <c r="E513" s="2">
        <v>70</v>
      </c>
      <c r="F513" s="2">
        <v>0</v>
      </c>
      <c r="G513">
        <v>27</v>
      </c>
      <c r="H513">
        <v>47</v>
      </c>
      <c r="I513">
        <v>37</v>
      </c>
      <c r="J513" s="3">
        <f>A513-A512</f>
        <v>1</v>
      </c>
      <c r="K513" s="3">
        <f>IF(F513&gt;-10,E513-E512,"NA")</f>
        <v>-0.5</v>
      </c>
      <c r="L513" s="2">
        <v>10322</v>
      </c>
      <c r="M513" s="2">
        <v>4689</v>
      </c>
      <c r="N513" s="2">
        <v>18178</v>
      </c>
      <c r="O513" s="5">
        <v>2.6888888888888887</v>
      </c>
      <c r="P513" s="5">
        <v>0</v>
      </c>
      <c r="Q513" s="5">
        <v>1.8333333333333333</v>
      </c>
      <c r="R513" s="3">
        <f t="shared" si="28"/>
        <v>25</v>
      </c>
      <c r="S513" s="3">
        <f t="shared" si="29"/>
        <v>0</v>
      </c>
      <c r="T513" s="3">
        <f t="shared" si="30"/>
        <v>25</v>
      </c>
      <c r="U513" s="3">
        <f t="shared" si="31"/>
        <v>27</v>
      </c>
    </row>
    <row r="514" spans="1:21" ht="12.75">
      <c r="A514" s="1">
        <v>36857</v>
      </c>
      <c r="B514" s="5">
        <v>13.9392</v>
      </c>
      <c r="C514" s="5">
        <v>35.9392</v>
      </c>
      <c r="D514" s="2">
        <v>38</v>
      </c>
      <c r="E514" s="2">
        <v>72</v>
      </c>
      <c r="F514" s="2">
        <v>2.5</v>
      </c>
      <c r="G514">
        <v>28</v>
      </c>
      <c r="H514">
        <v>44</v>
      </c>
      <c r="I514">
        <v>33</v>
      </c>
      <c r="J514" s="3">
        <f>A514-A513</f>
        <v>1</v>
      </c>
      <c r="K514" s="3">
        <f>IF(F514&gt;-10,E514-E513,"NA")</f>
        <v>2</v>
      </c>
      <c r="L514" s="2">
        <v>10347</v>
      </c>
      <c r="M514" s="2">
        <v>4692</v>
      </c>
      <c r="N514" s="2">
        <v>18209</v>
      </c>
      <c r="O514" s="5">
        <v>28.84444444444444</v>
      </c>
      <c r="P514" s="5">
        <v>22.44</v>
      </c>
      <c r="Q514" s="5">
        <v>34.833333333333336</v>
      </c>
      <c r="R514" s="3">
        <f t="shared" si="28"/>
        <v>25</v>
      </c>
      <c r="S514" s="3">
        <f t="shared" si="29"/>
        <v>3</v>
      </c>
      <c r="T514" s="3">
        <f t="shared" si="30"/>
        <v>22</v>
      </c>
      <c r="U514" s="3">
        <f t="shared" si="31"/>
        <v>31</v>
      </c>
    </row>
    <row r="515" spans="1:21" ht="12.75">
      <c r="A515" s="1">
        <v>36858</v>
      </c>
      <c r="B515" s="5">
        <v>2.2704</v>
      </c>
      <c r="C515" s="5">
        <v>36.2704</v>
      </c>
      <c r="D515" s="2">
        <v>39</v>
      </c>
      <c r="E515" s="2">
        <v>71</v>
      </c>
      <c r="F515" s="2">
        <v>0</v>
      </c>
      <c r="G515">
        <v>29</v>
      </c>
      <c r="H515">
        <v>38</v>
      </c>
      <c r="I515">
        <v>32</v>
      </c>
      <c r="J515" s="3">
        <f>A515-A514</f>
        <v>1</v>
      </c>
      <c r="K515" s="3">
        <f>IF(F515&gt;-10,E515-E514,"NA")</f>
        <v>-1</v>
      </c>
      <c r="L515" s="2">
        <v>10381</v>
      </c>
      <c r="M515" s="2">
        <v>4692</v>
      </c>
      <c r="N515" s="2">
        <v>18244</v>
      </c>
      <c r="O515" s="5">
        <v>6.355555555555555</v>
      </c>
      <c r="P515" s="5">
        <v>1.32</v>
      </c>
      <c r="Q515" s="5">
        <v>5.133333333333333</v>
      </c>
      <c r="R515" s="3">
        <f aca="true" t="shared" si="32" ref="R515:R577">L515-L514</f>
        <v>34</v>
      </c>
      <c r="S515" s="3">
        <f aca="true" t="shared" si="33" ref="S515:S577">M515-M514</f>
        <v>0</v>
      </c>
      <c r="T515" s="3">
        <f aca="true" t="shared" si="34" ref="T515:T577">R515-S515</f>
        <v>34</v>
      </c>
      <c r="U515" s="3">
        <f aca="true" t="shared" si="35" ref="U515:U577">N515-N514</f>
        <v>35</v>
      </c>
    </row>
    <row r="516" spans="1:21" ht="12.75">
      <c r="A516" s="1">
        <v>36859</v>
      </c>
      <c r="B516" s="5">
        <v>2.3760000000000003</v>
      </c>
      <c r="C516" s="5">
        <v>22.376</v>
      </c>
      <c r="D516" s="2">
        <v>38</v>
      </c>
      <c r="E516" s="2">
        <v>70</v>
      </c>
      <c r="F516" s="2">
        <v>0</v>
      </c>
      <c r="G516">
        <v>30</v>
      </c>
      <c r="H516">
        <v>40</v>
      </c>
      <c r="I516">
        <v>32</v>
      </c>
      <c r="J516" s="3">
        <f>A516-A515</f>
        <v>1</v>
      </c>
      <c r="K516" s="3">
        <f>IF(F516&gt;-10,E516-E515,"NA")</f>
        <v>-1</v>
      </c>
      <c r="L516" s="2">
        <v>10402</v>
      </c>
      <c r="M516" s="2">
        <v>4693</v>
      </c>
      <c r="N516" s="2">
        <v>18267</v>
      </c>
      <c r="O516" s="5">
        <v>6.111111111111111</v>
      </c>
      <c r="P516" s="5">
        <v>1.76</v>
      </c>
      <c r="Q516" s="5">
        <v>5.866666666666666</v>
      </c>
      <c r="R516" s="3">
        <f t="shared" si="32"/>
        <v>21</v>
      </c>
      <c r="S516" s="3">
        <f t="shared" si="33"/>
        <v>1</v>
      </c>
      <c r="T516" s="3">
        <f t="shared" si="34"/>
        <v>20</v>
      </c>
      <c r="U516" s="3">
        <f t="shared" si="35"/>
        <v>23</v>
      </c>
    </row>
    <row r="517" spans="1:21" ht="12.75">
      <c r="A517" s="1">
        <v>36860</v>
      </c>
      <c r="B517" s="5">
        <v>10.982399999999998</v>
      </c>
      <c r="C517" s="5">
        <v>28.9824</v>
      </c>
      <c r="D517" s="2">
        <v>31</v>
      </c>
      <c r="E517" s="2">
        <v>71.5</v>
      </c>
      <c r="F517" s="2">
        <v>1.5</v>
      </c>
      <c r="G517">
        <v>1</v>
      </c>
      <c r="H517">
        <v>32</v>
      </c>
      <c r="I517">
        <v>25</v>
      </c>
      <c r="J517" s="3">
        <f>A517-A516</f>
        <v>1</v>
      </c>
      <c r="K517" s="3">
        <f>IF(F517&gt;-10,E517-E516,"NA")</f>
        <v>1.5</v>
      </c>
      <c r="L517" s="2">
        <v>10423</v>
      </c>
      <c r="M517" s="2">
        <v>4696</v>
      </c>
      <c r="N517" s="2">
        <v>18294</v>
      </c>
      <c r="O517" s="5">
        <v>19.555555555555557</v>
      </c>
      <c r="P517" s="5">
        <v>20.24</v>
      </c>
      <c r="Q517" s="5">
        <v>30.066666666666663</v>
      </c>
      <c r="R517" s="3">
        <f t="shared" si="32"/>
        <v>21</v>
      </c>
      <c r="S517" s="3">
        <f t="shared" si="33"/>
        <v>3</v>
      </c>
      <c r="T517" s="3">
        <f t="shared" si="34"/>
        <v>18</v>
      </c>
      <c r="U517" s="3">
        <f t="shared" si="35"/>
        <v>27</v>
      </c>
    </row>
    <row r="518" spans="1:21" ht="12.75">
      <c r="A518" s="1">
        <v>36861</v>
      </c>
      <c r="B518" s="5">
        <v>8.236799999999999</v>
      </c>
      <c r="C518" s="5">
        <v>35.2368</v>
      </c>
      <c r="D518" s="2">
        <v>35</v>
      </c>
      <c r="E518" s="2">
        <v>70</v>
      </c>
      <c r="F518" s="2">
        <v>0</v>
      </c>
      <c r="G518">
        <v>2</v>
      </c>
      <c r="H518">
        <v>37</v>
      </c>
      <c r="I518">
        <v>25</v>
      </c>
      <c r="J518" s="3">
        <f>A518-A517</f>
        <v>1</v>
      </c>
      <c r="K518" s="3">
        <f>IF(F518&gt;-10,E518-E517,"NA")</f>
        <v>-1.5</v>
      </c>
      <c r="L518" s="2">
        <v>10453</v>
      </c>
      <c r="M518" s="2">
        <v>4699</v>
      </c>
      <c r="N518" s="2">
        <v>18329</v>
      </c>
      <c r="O518" s="5">
        <v>17.6</v>
      </c>
      <c r="P518" s="5">
        <v>11.88</v>
      </c>
      <c r="Q518" s="5">
        <v>20.9</v>
      </c>
      <c r="R518" s="3">
        <f t="shared" si="32"/>
        <v>30</v>
      </c>
      <c r="S518" s="3">
        <f t="shared" si="33"/>
        <v>3</v>
      </c>
      <c r="T518" s="3">
        <f t="shared" si="34"/>
        <v>27</v>
      </c>
      <c r="U518" s="3">
        <f t="shared" si="35"/>
        <v>35</v>
      </c>
    </row>
    <row r="519" spans="1:21" ht="12.75">
      <c r="A519" s="1">
        <v>36862</v>
      </c>
      <c r="B519" s="5">
        <v>10.1904</v>
      </c>
      <c r="C519" s="5">
        <v>21.1904</v>
      </c>
      <c r="D519" s="2">
        <v>35</v>
      </c>
      <c r="E519" s="2">
        <v>71</v>
      </c>
      <c r="F519" s="2">
        <v>1.5</v>
      </c>
      <c r="G519">
        <v>3</v>
      </c>
      <c r="H519">
        <v>36</v>
      </c>
      <c r="I519">
        <v>23</v>
      </c>
      <c r="J519" s="3">
        <f>A519-A518</f>
        <v>1</v>
      </c>
      <c r="K519" s="3">
        <f>IF(F519&gt;-10,E519-E518,"NA")</f>
        <v>1</v>
      </c>
      <c r="L519" s="2">
        <v>10468</v>
      </c>
      <c r="M519" s="2">
        <v>4703</v>
      </c>
      <c r="N519" s="2">
        <v>18351</v>
      </c>
      <c r="O519" s="5">
        <v>21.266666666666666</v>
      </c>
      <c r="P519" s="5">
        <v>16.72</v>
      </c>
      <c r="Q519" s="5">
        <v>24.93333333333333</v>
      </c>
      <c r="R519" s="3">
        <f t="shared" si="32"/>
        <v>15</v>
      </c>
      <c r="S519" s="3">
        <f t="shared" si="33"/>
        <v>4</v>
      </c>
      <c r="T519" s="3">
        <f t="shared" si="34"/>
        <v>11</v>
      </c>
      <c r="U519" s="3">
        <f t="shared" si="35"/>
        <v>22</v>
      </c>
    </row>
    <row r="520" spans="1:21" ht="12.75">
      <c r="A520" s="1">
        <v>36863</v>
      </c>
      <c r="B520" s="5">
        <v>8.2896</v>
      </c>
      <c r="C520" s="5">
        <v>22.2896</v>
      </c>
      <c r="D520" s="2">
        <v>41</v>
      </c>
      <c r="E520" s="2">
        <v>72</v>
      </c>
      <c r="F520" s="2">
        <v>2</v>
      </c>
      <c r="G520">
        <v>4</v>
      </c>
      <c r="H520">
        <v>42</v>
      </c>
      <c r="I520">
        <v>29</v>
      </c>
      <c r="J520" s="3">
        <f>A520-A519</f>
        <v>1</v>
      </c>
      <c r="K520" s="3">
        <f>IF(F520&gt;-10,E520-E519,"NA")</f>
        <v>1</v>
      </c>
      <c r="L520" s="2">
        <v>10484</v>
      </c>
      <c r="M520" s="2">
        <v>4705</v>
      </c>
      <c r="N520" s="2">
        <v>18372</v>
      </c>
      <c r="O520" s="5">
        <v>18.333333333333332</v>
      </c>
      <c r="P520" s="5">
        <v>12.32</v>
      </c>
      <c r="Q520" s="5">
        <v>19.8</v>
      </c>
      <c r="R520" s="3">
        <f t="shared" si="32"/>
        <v>16</v>
      </c>
      <c r="S520" s="3">
        <f t="shared" si="33"/>
        <v>2</v>
      </c>
      <c r="T520" s="3">
        <f t="shared" si="34"/>
        <v>14</v>
      </c>
      <c r="U520" s="3">
        <f t="shared" si="35"/>
        <v>21</v>
      </c>
    </row>
    <row r="521" spans="1:21" ht="12.75">
      <c r="A521" s="1">
        <v>36864</v>
      </c>
      <c r="B521" s="5">
        <v>8.2896</v>
      </c>
      <c r="C521" s="5">
        <v>24.2896</v>
      </c>
      <c r="D521" s="2">
        <v>44</v>
      </c>
      <c r="E521" s="2">
        <v>72.5</v>
      </c>
      <c r="F521" s="2">
        <v>2</v>
      </c>
      <c r="G521">
        <v>5</v>
      </c>
      <c r="H521">
        <v>47</v>
      </c>
      <c r="I521">
        <v>26</v>
      </c>
      <c r="J521" s="3">
        <f>A521-A520</f>
        <v>1</v>
      </c>
      <c r="K521" s="3">
        <f>IF(F521&gt;-10,E521-E520,"NA")</f>
        <v>0.5</v>
      </c>
      <c r="L521" s="2">
        <v>10502</v>
      </c>
      <c r="M521" s="2">
        <v>4707</v>
      </c>
      <c r="N521" s="2">
        <v>18395</v>
      </c>
      <c r="O521" s="5">
        <v>17.84444444444444</v>
      </c>
      <c r="P521" s="5">
        <v>12.76</v>
      </c>
      <c r="Q521" s="5">
        <v>20.166666666666668</v>
      </c>
      <c r="R521" s="3">
        <f t="shared" si="32"/>
        <v>18</v>
      </c>
      <c r="S521" s="3">
        <f t="shared" si="33"/>
        <v>2</v>
      </c>
      <c r="T521" s="3">
        <f t="shared" si="34"/>
        <v>16</v>
      </c>
      <c r="U521" s="3">
        <f t="shared" si="35"/>
        <v>23</v>
      </c>
    </row>
    <row r="522" spans="1:21" ht="12.75">
      <c r="A522" s="1">
        <v>36865</v>
      </c>
      <c r="B522" s="5">
        <v>1.4784000000000002</v>
      </c>
      <c r="C522" s="5">
        <v>20.4784</v>
      </c>
      <c r="D522" s="2">
        <v>49</v>
      </c>
      <c r="E522" s="2">
        <v>71</v>
      </c>
      <c r="F522" s="2">
        <v>2</v>
      </c>
      <c r="G522">
        <v>6</v>
      </c>
      <c r="H522">
        <v>50</v>
      </c>
      <c r="I522">
        <v>40</v>
      </c>
      <c r="J522" s="3">
        <f>A522-A521</f>
        <v>1</v>
      </c>
      <c r="K522" s="3">
        <f>IF(F522&gt;-10,E522-E521,"NA")</f>
        <v>-1.5</v>
      </c>
      <c r="L522" s="2">
        <v>10521</v>
      </c>
      <c r="M522" s="2">
        <v>4707</v>
      </c>
      <c r="N522" s="2">
        <v>18416</v>
      </c>
      <c r="O522" s="5">
        <v>4.4</v>
      </c>
      <c r="P522" s="5">
        <v>0.88</v>
      </c>
      <c r="Q522" s="5">
        <v>2.933333333333333</v>
      </c>
      <c r="R522" s="3">
        <f t="shared" si="32"/>
        <v>19</v>
      </c>
      <c r="S522" s="3">
        <f t="shared" si="33"/>
        <v>0</v>
      </c>
      <c r="T522" s="3">
        <f t="shared" si="34"/>
        <v>19</v>
      </c>
      <c r="U522" s="3">
        <f t="shared" si="35"/>
        <v>21</v>
      </c>
    </row>
    <row r="523" spans="1:21" ht="12.75">
      <c r="A523" s="1">
        <v>36866</v>
      </c>
      <c r="B523" s="5">
        <v>1.2672</v>
      </c>
      <c r="C523" s="5">
        <v>21.2672</v>
      </c>
      <c r="D523" s="2">
        <v>44</v>
      </c>
      <c r="E523" s="2">
        <v>70.5</v>
      </c>
      <c r="F523" s="2">
        <v>0</v>
      </c>
      <c r="G523">
        <v>7</v>
      </c>
      <c r="H523">
        <v>50</v>
      </c>
      <c r="I523">
        <v>41</v>
      </c>
      <c r="J523" s="3">
        <f>A523-A522</f>
        <v>1</v>
      </c>
      <c r="K523" s="3">
        <f>IF(F523&gt;-10,E523-E522,"NA")</f>
        <v>-0.5</v>
      </c>
      <c r="L523" s="2">
        <v>10541</v>
      </c>
      <c r="M523" s="2">
        <v>4707</v>
      </c>
      <c r="N523" s="2">
        <v>18438</v>
      </c>
      <c r="O523" s="5">
        <v>3.6666666666666665</v>
      </c>
      <c r="P523" s="5">
        <v>0.88</v>
      </c>
      <c r="Q523" s="5">
        <v>2.5666666666666664</v>
      </c>
      <c r="R523" s="3">
        <f t="shared" si="32"/>
        <v>20</v>
      </c>
      <c r="S523" s="3">
        <f t="shared" si="33"/>
        <v>0</v>
      </c>
      <c r="T523" s="3">
        <f t="shared" si="34"/>
        <v>20</v>
      </c>
      <c r="U523" s="3">
        <f t="shared" si="35"/>
        <v>22</v>
      </c>
    </row>
    <row r="524" spans="1:21" ht="12.75">
      <c r="A524" s="1">
        <v>36867</v>
      </c>
      <c r="B524" s="5">
        <v>6.283199999999999</v>
      </c>
      <c r="C524" s="5">
        <v>17.2832</v>
      </c>
      <c r="D524" s="2">
        <v>42</v>
      </c>
      <c r="E524" s="2">
        <v>70</v>
      </c>
      <c r="F524" s="2">
        <v>0</v>
      </c>
      <c r="G524">
        <v>8</v>
      </c>
      <c r="H524">
        <v>41</v>
      </c>
      <c r="I524">
        <v>36</v>
      </c>
      <c r="J524" s="3">
        <f>A524-A523</f>
        <v>1</v>
      </c>
      <c r="K524" s="3">
        <f>IF(F524&gt;-10,E524-E523,"NA")</f>
        <v>-0.5</v>
      </c>
      <c r="L524" s="2">
        <v>10554</v>
      </c>
      <c r="M524" s="2">
        <v>4709</v>
      </c>
      <c r="N524" s="2">
        <v>18455</v>
      </c>
      <c r="O524" s="5">
        <v>14.177777777777775</v>
      </c>
      <c r="P524" s="5">
        <v>8.8</v>
      </c>
      <c r="Q524" s="5">
        <v>15.033333333333331</v>
      </c>
      <c r="R524" s="3">
        <f t="shared" si="32"/>
        <v>13</v>
      </c>
      <c r="S524" s="3">
        <f t="shared" si="33"/>
        <v>2</v>
      </c>
      <c r="T524" s="3">
        <f t="shared" si="34"/>
        <v>11</v>
      </c>
      <c r="U524" s="3">
        <f t="shared" si="35"/>
        <v>17</v>
      </c>
    </row>
    <row r="525" spans="1:21" ht="12.75">
      <c r="A525" s="1">
        <v>36868</v>
      </c>
      <c r="B525" s="5">
        <v>8.5536</v>
      </c>
      <c r="C525" s="5">
        <v>22.5536</v>
      </c>
      <c r="D525" s="2">
        <v>48</v>
      </c>
      <c r="E525" s="2">
        <v>71</v>
      </c>
      <c r="F525" s="2">
        <v>0</v>
      </c>
      <c r="G525">
        <v>9</v>
      </c>
      <c r="H525">
        <v>50</v>
      </c>
      <c r="I525">
        <v>37</v>
      </c>
      <c r="J525" s="3">
        <f>A525-A524</f>
        <v>1</v>
      </c>
      <c r="K525" s="3">
        <f>IF(F525&gt;-10,E525-E524,"NA")</f>
        <v>1</v>
      </c>
      <c r="L525" s="2">
        <v>10570</v>
      </c>
      <c r="M525" s="2">
        <v>4711</v>
      </c>
      <c r="N525" s="2">
        <v>18476</v>
      </c>
      <c r="O525" s="5">
        <v>18.822222222222223</v>
      </c>
      <c r="P525" s="5">
        <v>13.64</v>
      </c>
      <c r="Q525" s="5">
        <v>19.8</v>
      </c>
      <c r="R525" s="3">
        <f t="shared" si="32"/>
        <v>16</v>
      </c>
      <c r="S525" s="3">
        <f t="shared" si="33"/>
        <v>2</v>
      </c>
      <c r="T525" s="3">
        <f t="shared" si="34"/>
        <v>14</v>
      </c>
      <c r="U525" s="3">
        <f t="shared" si="35"/>
        <v>21</v>
      </c>
    </row>
    <row r="526" spans="1:21" ht="12.75">
      <c r="A526" s="1">
        <v>36869</v>
      </c>
      <c r="B526" s="5">
        <v>1.32</v>
      </c>
      <c r="C526" s="5">
        <v>21.32</v>
      </c>
      <c r="D526" s="2">
        <v>42</v>
      </c>
      <c r="E526" s="2">
        <v>70</v>
      </c>
      <c r="F526" s="2">
        <v>0</v>
      </c>
      <c r="G526">
        <v>10</v>
      </c>
      <c r="H526">
        <v>45</v>
      </c>
      <c r="I526">
        <v>37</v>
      </c>
      <c r="J526" s="3">
        <f>A526-A525</f>
        <v>1</v>
      </c>
      <c r="K526" s="3">
        <f>IF(F526&gt;-10,E526-E525,"NA")</f>
        <v>-1</v>
      </c>
      <c r="L526" s="2">
        <v>10590</v>
      </c>
      <c r="M526" s="2">
        <v>4711</v>
      </c>
      <c r="N526" s="2">
        <v>18498</v>
      </c>
      <c r="O526" s="5">
        <v>3.6666666666666665</v>
      </c>
      <c r="P526" s="5">
        <v>0.88</v>
      </c>
      <c r="Q526" s="5">
        <v>2.933333333333333</v>
      </c>
      <c r="R526" s="3">
        <f t="shared" si="32"/>
        <v>20</v>
      </c>
      <c r="S526" s="3">
        <f t="shared" si="33"/>
        <v>0</v>
      </c>
      <c r="T526" s="3">
        <f t="shared" si="34"/>
        <v>20</v>
      </c>
      <c r="U526" s="3">
        <f t="shared" si="35"/>
        <v>22</v>
      </c>
    </row>
    <row r="527" spans="1:21" ht="12.75">
      <c r="A527" s="1">
        <v>36870</v>
      </c>
      <c r="B527" s="5">
        <v>1.1616</v>
      </c>
      <c r="C527" s="5">
        <v>22.1616</v>
      </c>
      <c r="D527" s="2">
        <v>35</v>
      </c>
      <c r="E527" s="2">
        <v>70</v>
      </c>
      <c r="F527" s="2">
        <v>0</v>
      </c>
      <c r="G527">
        <v>11</v>
      </c>
      <c r="H527">
        <v>37</v>
      </c>
      <c r="I527">
        <v>32</v>
      </c>
      <c r="J527" s="3">
        <f>A527-A526</f>
        <v>1</v>
      </c>
      <c r="K527" s="3">
        <f>IF(F527&gt;-10,E527-E526,"NA")</f>
        <v>0</v>
      </c>
      <c r="L527" s="2">
        <v>10611</v>
      </c>
      <c r="M527" s="2">
        <v>4711</v>
      </c>
      <c r="N527" s="2">
        <v>18522</v>
      </c>
      <c r="O527" s="5">
        <v>3.6666666666666665</v>
      </c>
      <c r="P527" s="5">
        <v>0</v>
      </c>
      <c r="Q527" s="5">
        <v>2.5666666666666664</v>
      </c>
      <c r="R527" s="3">
        <f t="shared" si="32"/>
        <v>21</v>
      </c>
      <c r="S527" s="3">
        <f t="shared" si="33"/>
        <v>0</v>
      </c>
      <c r="T527" s="3">
        <f t="shared" si="34"/>
        <v>21</v>
      </c>
      <c r="U527" s="3">
        <f t="shared" si="35"/>
        <v>24</v>
      </c>
    </row>
    <row r="528" spans="1:21" ht="12.75">
      <c r="A528" s="1">
        <v>36871</v>
      </c>
      <c r="B528" s="5">
        <v>3.5375999999999994</v>
      </c>
      <c r="C528" s="5">
        <v>27.537599999999998</v>
      </c>
      <c r="D528" s="2">
        <v>41</v>
      </c>
      <c r="E528" s="2">
        <v>70</v>
      </c>
      <c r="F528" s="2">
        <v>0</v>
      </c>
      <c r="G528">
        <v>12</v>
      </c>
      <c r="H528">
        <v>44</v>
      </c>
      <c r="I528">
        <v>30</v>
      </c>
      <c r="J528" s="3">
        <f>A528-A527</f>
        <v>1</v>
      </c>
      <c r="K528" s="3">
        <f>IF(F528&gt;-10,E528-E527,"NA")</f>
        <v>0</v>
      </c>
      <c r="L528" s="2">
        <v>10635</v>
      </c>
      <c r="M528" s="2">
        <v>4711</v>
      </c>
      <c r="N528" s="2">
        <v>18552</v>
      </c>
      <c r="O528" s="5">
        <v>9.533333333333333</v>
      </c>
      <c r="P528" s="5">
        <v>2.64</v>
      </c>
      <c r="Q528" s="5">
        <v>8.066666666666666</v>
      </c>
      <c r="R528" s="3">
        <f t="shared" si="32"/>
        <v>24</v>
      </c>
      <c r="S528" s="3">
        <f t="shared" si="33"/>
        <v>0</v>
      </c>
      <c r="T528" s="3">
        <f t="shared" si="34"/>
        <v>24</v>
      </c>
      <c r="U528" s="3">
        <f t="shared" si="35"/>
        <v>30</v>
      </c>
    </row>
    <row r="529" spans="1:21" ht="12.75">
      <c r="A529" s="1">
        <v>36872</v>
      </c>
      <c r="B529" s="5">
        <v>6.6</v>
      </c>
      <c r="C529" s="5">
        <v>31.6</v>
      </c>
      <c r="D529" s="2">
        <v>27</v>
      </c>
      <c r="E529" s="2">
        <v>69</v>
      </c>
      <c r="F529" s="2">
        <v>0</v>
      </c>
      <c r="G529">
        <v>13</v>
      </c>
      <c r="H529">
        <v>30</v>
      </c>
      <c r="I529">
        <v>19</v>
      </c>
      <c r="J529" s="3">
        <f>A529-A528</f>
        <v>1</v>
      </c>
      <c r="K529" s="3">
        <f>IF(F529&gt;-10,E529-E528,"NA")</f>
        <v>-1</v>
      </c>
      <c r="L529" s="2">
        <v>10660</v>
      </c>
      <c r="M529" s="2">
        <v>4711</v>
      </c>
      <c r="N529" s="2">
        <v>18572</v>
      </c>
      <c r="O529" s="5">
        <v>13.688888888888888</v>
      </c>
      <c r="P529" s="5">
        <v>8.36</v>
      </c>
      <c r="Q529" s="5">
        <v>18.333333333333332</v>
      </c>
      <c r="R529" s="3">
        <f t="shared" si="32"/>
        <v>25</v>
      </c>
      <c r="S529" s="3">
        <f t="shared" si="33"/>
        <v>0</v>
      </c>
      <c r="T529" s="3">
        <f t="shared" si="34"/>
        <v>25</v>
      </c>
      <c r="U529" s="3">
        <f t="shared" si="35"/>
        <v>20</v>
      </c>
    </row>
    <row r="530" spans="1:21" ht="12.75">
      <c r="A530" s="1">
        <v>36873</v>
      </c>
      <c r="B530" s="5">
        <v>12.724799999999998</v>
      </c>
      <c r="C530" s="5">
        <v>43.7248</v>
      </c>
      <c r="D530" s="2">
        <v>26</v>
      </c>
      <c r="E530" s="2">
        <v>71</v>
      </c>
      <c r="F530" s="2">
        <v>4</v>
      </c>
      <c r="G530">
        <v>14</v>
      </c>
      <c r="H530">
        <v>28</v>
      </c>
      <c r="I530">
        <v>16</v>
      </c>
      <c r="J530" s="3">
        <f>A530-A529</f>
        <v>1</v>
      </c>
      <c r="K530" s="3">
        <f>IF(F530&gt;-10,E530-E529,"NA")</f>
        <v>2</v>
      </c>
      <c r="L530" s="2">
        <v>10692</v>
      </c>
      <c r="M530" s="2">
        <v>4712</v>
      </c>
      <c r="N530" s="2">
        <v>18611</v>
      </c>
      <c r="O530" s="5">
        <v>25.911111111111108</v>
      </c>
      <c r="P530" s="5">
        <v>22</v>
      </c>
      <c r="Q530" s="5">
        <v>31.166666666666668</v>
      </c>
      <c r="R530" s="3">
        <f t="shared" si="32"/>
        <v>32</v>
      </c>
      <c r="S530" s="3">
        <f t="shared" si="33"/>
        <v>1</v>
      </c>
      <c r="T530" s="3">
        <f t="shared" si="34"/>
        <v>31</v>
      </c>
      <c r="U530" s="3">
        <f t="shared" si="35"/>
        <v>39</v>
      </c>
    </row>
    <row r="531" spans="1:21" ht="12.75">
      <c r="A531" s="1">
        <v>36877</v>
      </c>
      <c r="B531" s="5">
        <v>10.3752</v>
      </c>
      <c r="C531" s="5">
        <v>27.3752</v>
      </c>
      <c r="D531" s="2">
        <v>32</v>
      </c>
      <c r="E531" s="2">
        <v>69.5</v>
      </c>
      <c r="F531" s="2">
        <v>2</v>
      </c>
      <c r="G531">
        <v>18</v>
      </c>
      <c r="H531">
        <v>38</v>
      </c>
      <c r="I531">
        <v>18</v>
      </c>
      <c r="J531" s="3">
        <f>A531-A530</f>
        <v>4</v>
      </c>
      <c r="K531" s="3">
        <f>IF(F531&gt;-10,E531-E530,"NA")</f>
        <v>-1.5</v>
      </c>
      <c r="L531" s="2">
        <v>10773</v>
      </c>
      <c r="M531" s="2">
        <v>4725</v>
      </c>
      <c r="N531" s="2">
        <v>18713</v>
      </c>
      <c r="O531" s="5">
        <v>19.555555555555557</v>
      </c>
      <c r="P531" s="5">
        <v>15.62</v>
      </c>
      <c r="Q531" s="5">
        <v>29.7</v>
      </c>
      <c r="R531" s="3">
        <f t="shared" si="32"/>
        <v>81</v>
      </c>
      <c r="S531" s="3">
        <f t="shared" si="33"/>
        <v>13</v>
      </c>
      <c r="T531" s="3">
        <f t="shared" si="34"/>
        <v>68</v>
      </c>
      <c r="U531" s="3">
        <f t="shared" si="35"/>
        <v>102</v>
      </c>
    </row>
    <row r="532" spans="1:21" ht="12.75">
      <c r="A532" s="1">
        <v>36878</v>
      </c>
      <c r="B532" s="5">
        <v>8.712</v>
      </c>
      <c r="C532" s="5">
        <v>31.712</v>
      </c>
      <c r="D532" s="2">
        <v>11</v>
      </c>
      <c r="E532" s="2">
        <v>70</v>
      </c>
      <c r="F532" s="2">
        <v>2</v>
      </c>
      <c r="G532">
        <v>19</v>
      </c>
      <c r="H532">
        <v>18</v>
      </c>
      <c r="I532">
        <v>4</v>
      </c>
      <c r="J532" s="3">
        <f>A532-A531</f>
        <v>1</v>
      </c>
      <c r="K532" s="3">
        <f>IF(F532&gt;-10,E532-E531,"NA")</f>
        <v>0.5</v>
      </c>
      <c r="L532" s="2">
        <v>10799</v>
      </c>
      <c r="M532" s="2">
        <v>4728</v>
      </c>
      <c r="N532" s="2">
        <v>18751</v>
      </c>
      <c r="O532" s="5">
        <v>22.977777777777778</v>
      </c>
      <c r="P532" s="5">
        <v>20.24</v>
      </c>
      <c r="Q532" s="5">
        <v>9.166666666666666</v>
      </c>
      <c r="R532" s="3">
        <f t="shared" si="32"/>
        <v>26</v>
      </c>
      <c r="S532" s="3">
        <f t="shared" si="33"/>
        <v>3</v>
      </c>
      <c r="T532" s="3">
        <f t="shared" si="34"/>
        <v>23</v>
      </c>
      <c r="U532" s="3">
        <f t="shared" si="35"/>
        <v>38</v>
      </c>
    </row>
    <row r="533" spans="1:21" ht="12.75">
      <c r="A533" s="1">
        <v>36879</v>
      </c>
      <c r="B533" s="5">
        <v>3.5376000000000003</v>
      </c>
      <c r="C533" s="5">
        <v>25.5376</v>
      </c>
      <c r="D533" s="2">
        <v>26</v>
      </c>
      <c r="E533" s="2">
        <v>69.5</v>
      </c>
      <c r="F533" s="2">
        <v>0</v>
      </c>
      <c r="G533">
        <v>20</v>
      </c>
      <c r="H533">
        <v>29</v>
      </c>
      <c r="I533">
        <v>10</v>
      </c>
      <c r="J533" s="3">
        <f>A533-A532</f>
        <v>1</v>
      </c>
      <c r="K533" s="3">
        <f>IF(F533&gt;-10,E533-E532,"NA")</f>
        <v>-0.5</v>
      </c>
      <c r="L533" s="2">
        <v>10822</v>
      </c>
      <c r="M533" s="2">
        <v>4729</v>
      </c>
      <c r="N533" s="2">
        <v>18772</v>
      </c>
      <c r="O533" s="5">
        <v>7.333333333333333</v>
      </c>
      <c r="P533" s="5">
        <v>4.84</v>
      </c>
      <c r="Q533" s="5">
        <v>9.533333333333333</v>
      </c>
      <c r="R533" s="3">
        <f t="shared" si="32"/>
        <v>23</v>
      </c>
      <c r="S533" s="3">
        <f t="shared" si="33"/>
        <v>1</v>
      </c>
      <c r="T533" s="3">
        <f t="shared" si="34"/>
        <v>22</v>
      </c>
      <c r="U533" s="3">
        <f t="shared" si="35"/>
        <v>21</v>
      </c>
    </row>
    <row r="534" spans="1:21" ht="12.75">
      <c r="A534" s="1">
        <v>36880</v>
      </c>
      <c r="B534" s="5">
        <v>11.616</v>
      </c>
      <c r="C534" s="5">
        <v>33.616</v>
      </c>
      <c r="D534" s="2">
        <v>22</v>
      </c>
      <c r="E534" s="2">
        <v>70</v>
      </c>
      <c r="F534" s="2">
        <v>1</v>
      </c>
      <c r="G534">
        <v>21</v>
      </c>
      <c r="H534">
        <v>35</v>
      </c>
      <c r="I534">
        <v>14</v>
      </c>
      <c r="J534" s="3">
        <f>A534-A533</f>
        <v>1</v>
      </c>
      <c r="K534" s="3">
        <f>IF(F534&gt;-10,E534-E533,"NA")</f>
        <v>0.5</v>
      </c>
      <c r="L534" s="2">
        <v>10845</v>
      </c>
      <c r="M534" s="2">
        <v>4730</v>
      </c>
      <c r="N534" s="2">
        <v>18805</v>
      </c>
      <c r="O534" s="5">
        <v>23.22222222222222</v>
      </c>
      <c r="P534" s="5">
        <v>19.36</v>
      </c>
      <c r="Q534" s="5">
        <v>29.7</v>
      </c>
      <c r="R534" s="3">
        <f t="shared" si="32"/>
        <v>23</v>
      </c>
      <c r="S534" s="3">
        <f t="shared" si="33"/>
        <v>1</v>
      </c>
      <c r="T534" s="3">
        <f t="shared" si="34"/>
        <v>22</v>
      </c>
      <c r="U534" s="3">
        <f t="shared" si="35"/>
        <v>33</v>
      </c>
    </row>
    <row r="535" spans="1:21" ht="12.75">
      <c r="A535" s="1">
        <v>36887</v>
      </c>
      <c r="B535" s="5">
        <v>6.946971428571429</v>
      </c>
      <c r="C535" s="5">
        <v>24.08982857142857</v>
      </c>
      <c r="D535" s="2">
        <v>39</v>
      </c>
      <c r="E535" s="2">
        <v>66</v>
      </c>
      <c r="F535" s="2">
        <v>0</v>
      </c>
      <c r="G535">
        <v>28</v>
      </c>
      <c r="H535">
        <v>41</v>
      </c>
      <c r="I535">
        <v>24</v>
      </c>
      <c r="J535" s="3">
        <f>A535-A534</f>
        <v>7</v>
      </c>
      <c r="K535" s="3">
        <f>IF(F535&gt;-10,E535-E534,"NA")</f>
        <v>-4</v>
      </c>
      <c r="L535" s="2">
        <v>10980</v>
      </c>
      <c r="M535" s="2">
        <v>4745</v>
      </c>
      <c r="N535" s="2">
        <v>18967</v>
      </c>
      <c r="O535" s="5">
        <v>13.2</v>
      </c>
      <c r="P535" s="5">
        <v>12.634285714285713</v>
      </c>
      <c r="Q535" s="5">
        <v>17.914285714285715</v>
      </c>
      <c r="R535" s="3">
        <f t="shared" si="32"/>
        <v>135</v>
      </c>
      <c r="S535" s="3">
        <f t="shared" si="33"/>
        <v>15</v>
      </c>
      <c r="T535" s="3">
        <f t="shared" si="34"/>
        <v>120</v>
      </c>
      <c r="U535" s="3">
        <f t="shared" si="35"/>
        <v>162</v>
      </c>
    </row>
    <row r="536" spans="1:21" ht="12.75">
      <c r="A536" s="1">
        <v>36888</v>
      </c>
      <c r="B536" s="5">
        <v>4.1184</v>
      </c>
      <c r="C536" s="5">
        <v>21.1184</v>
      </c>
      <c r="D536" s="2">
        <v>33</v>
      </c>
      <c r="E536" s="2">
        <v>65</v>
      </c>
      <c r="F536" s="2">
        <v>0</v>
      </c>
      <c r="G536">
        <v>29</v>
      </c>
      <c r="H536">
        <v>40</v>
      </c>
      <c r="I536">
        <v>26</v>
      </c>
      <c r="J536" s="3">
        <f>A536-A535</f>
        <v>1</v>
      </c>
      <c r="K536" s="3">
        <f>IF(F536&gt;-10,E536-E535,"NA")</f>
        <v>-1</v>
      </c>
      <c r="L536">
        <v>10997</v>
      </c>
      <c r="M536">
        <v>4745</v>
      </c>
      <c r="N536">
        <v>18986</v>
      </c>
      <c r="O536" s="5">
        <v>9.044444444444444</v>
      </c>
      <c r="P536" s="5">
        <v>5.28</v>
      </c>
      <c r="Q536" s="5">
        <v>10.633333333333333</v>
      </c>
      <c r="R536" s="3">
        <f t="shared" si="32"/>
        <v>17</v>
      </c>
      <c r="S536" s="3">
        <f t="shared" si="33"/>
        <v>0</v>
      </c>
      <c r="T536" s="3">
        <f t="shared" si="34"/>
        <v>17</v>
      </c>
      <c r="U536" s="3">
        <f t="shared" si="35"/>
        <v>19</v>
      </c>
    </row>
    <row r="537" spans="1:21" ht="12.75">
      <c r="A537" s="1">
        <v>36889</v>
      </c>
      <c r="B537" s="5">
        <v>1.0032</v>
      </c>
      <c r="C537" s="5">
        <v>22.0032</v>
      </c>
      <c r="D537" s="2">
        <v>51</v>
      </c>
      <c r="E537" s="2">
        <v>65</v>
      </c>
      <c r="F537" s="2">
        <v>0</v>
      </c>
      <c r="G537">
        <v>30</v>
      </c>
      <c r="H537">
        <v>57</v>
      </c>
      <c r="I537">
        <v>31</v>
      </c>
      <c r="J537" s="3">
        <f>A537-A536</f>
        <v>1</v>
      </c>
      <c r="K537" s="3">
        <f>IF(F537&gt;-10,E537-E536,"NA")</f>
        <v>0</v>
      </c>
      <c r="L537" s="2">
        <v>11018</v>
      </c>
      <c r="M537" s="2">
        <v>4745</v>
      </c>
      <c r="N537" s="2">
        <v>19109</v>
      </c>
      <c r="O537" s="5">
        <v>1.9555555555555555</v>
      </c>
      <c r="P537" s="5">
        <v>0.44</v>
      </c>
      <c r="Q537" s="5">
        <v>3.6666666666666665</v>
      </c>
      <c r="R537" s="3">
        <f t="shared" si="32"/>
        <v>21</v>
      </c>
      <c r="S537" s="3">
        <f t="shared" si="33"/>
        <v>0</v>
      </c>
      <c r="T537" s="3">
        <f t="shared" si="34"/>
        <v>21</v>
      </c>
      <c r="U537" s="3">
        <f t="shared" si="35"/>
        <v>123</v>
      </c>
    </row>
    <row r="538" spans="1:21" ht="12.75">
      <c r="A538" s="1">
        <v>36890</v>
      </c>
      <c r="B538" s="5">
        <v>12.3552</v>
      </c>
      <c r="C538" s="5">
        <v>21.3552</v>
      </c>
      <c r="D538" s="2">
        <v>47</v>
      </c>
      <c r="E538" s="2">
        <v>67</v>
      </c>
      <c r="F538" s="2">
        <v>3.5</v>
      </c>
      <c r="G538">
        <v>31</v>
      </c>
      <c r="H538">
        <v>56</v>
      </c>
      <c r="I538">
        <v>29</v>
      </c>
      <c r="J538" s="3">
        <f>A538-A537</f>
        <v>1</v>
      </c>
      <c r="K538" s="3">
        <f>IF(F538&gt;-10,E538-E537,"NA")</f>
        <v>2</v>
      </c>
      <c r="L538" s="2">
        <v>11030</v>
      </c>
      <c r="M538" s="2">
        <v>4748</v>
      </c>
      <c r="N538" s="2">
        <v>19139</v>
      </c>
      <c r="O538" s="5">
        <v>24.688888888888886</v>
      </c>
      <c r="P538" s="5">
        <v>20.68</v>
      </c>
      <c r="Q538" s="5">
        <v>31.533333333333335</v>
      </c>
      <c r="R538" s="3">
        <f t="shared" si="32"/>
        <v>12</v>
      </c>
      <c r="S538" s="3">
        <f t="shared" si="33"/>
        <v>3</v>
      </c>
      <c r="T538" s="3">
        <f t="shared" si="34"/>
        <v>9</v>
      </c>
      <c r="U538" s="3">
        <f t="shared" si="35"/>
        <v>30</v>
      </c>
    </row>
    <row r="539" spans="1:21" ht="12.75">
      <c r="A539" s="1">
        <v>36891</v>
      </c>
      <c r="B539" s="5">
        <v>2.9568</v>
      </c>
      <c r="C539" s="5">
        <v>22.9568</v>
      </c>
      <c r="D539" s="2">
        <v>36</v>
      </c>
      <c r="E539" s="2">
        <v>66</v>
      </c>
      <c r="F539" s="2">
        <v>0</v>
      </c>
      <c r="G539">
        <v>1</v>
      </c>
      <c r="H539">
        <v>41</v>
      </c>
      <c r="I539">
        <v>25</v>
      </c>
      <c r="J539" s="3">
        <f>A539-A538</f>
        <v>1</v>
      </c>
      <c r="K539" s="3">
        <f>IF(F539&gt;-10,E539-E538,"NA")</f>
        <v>-1</v>
      </c>
      <c r="L539" s="2">
        <v>11051</v>
      </c>
      <c r="M539" s="2">
        <v>4749</v>
      </c>
      <c r="N539" s="2">
        <v>19053</v>
      </c>
      <c r="O539" s="5">
        <v>6.6</v>
      </c>
      <c r="P539" s="5">
        <v>3.52</v>
      </c>
      <c r="Q539" s="5">
        <v>7.7</v>
      </c>
      <c r="R539" s="3">
        <f t="shared" si="32"/>
        <v>21</v>
      </c>
      <c r="S539" s="3">
        <f t="shared" si="33"/>
        <v>1</v>
      </c>
      <c r="T539" s="3">
        <f t="shared" si="34"/>
        <v>20</v>
      </c>
      <c r="U539" s="3">
        <f t="shared" si="35"/>
        <v>-86</v>
      </c>
    </row>
    <row r="540" spans="1:21" ht="12.75">
      <c r="A540" s="1">
        <v>36892</v>
      </c>
      <c r="B540" s="5">
        <v>2.0591999999999997</v>
      </c>
      <c r="C540" s="5">
        <v>22.0592</v>
      </c>
      <c r="D540" s="2">
        <v>37</v>
      </c>
      <c r="E540" s="2">
        <v>66</v>
      </c>
      <c r="F540" s="2">
        <v>0</v>
      </c>
      <c r="G540">
        <v>2</v>
      </c>
      <c r="H540">
        <v>54</v>
      </c>
      <c r="I540">
        <v>33</v>
      </c>
      <c r="J540" s="3">
        <f>A540-A539</f>
        <v>1</v>
      </c>
      <c r="K540" s="3">
        <f>IF(F540&gt;-10,E540-E539,"NA")</f>
        <v>0</v>
      </c>
      <c r="L540" s="2">
        <v>11071</v>
      </c>
      <c r="M540" s="2">
        <v>4749</v>
      </c>
      <c r="N540" s="2">
        <v>19074</v>
      </c>
      <c r="O540" s="5">
        <v>4.644444444444444</v>
      </c>
      <c r="P540" s="5">
        <v>2.2</v>
      </c>
      <c r="Q540" s="5">
        <v>5.5</v>
      </c>
      <c r="R540" s="3">
        <f t="shared" si="32"/>
        <v>20</v>
      </c>
      <c r="S540" s="3">
        <f t="shared" si="33"/>
        <v>0</v>
      </c>
      <c r="T540" s="3">
        <f t="shared" si="34"/>
        <v>20</v>
      </c>
      <c r="U540" s="3">
        <f t="shared" si="35"/>
        <v>21</v>
      </c>
    </row>
    <row r="541" spans="1:21" ht="12.75">
      <c r="A541" s="1">
        <v>36893</v>
      </c>
      <c r="B541" s="5">
        <v>1.1088</v>
      </c>
      <c r="C541" s="5">
        <v>22.1088</v>
      </c>
      <c r="D541" s="2">
        <v>35</v>
      </c>
      <c r="E541" s="2">
        <v>66</v>
      </c>
      <c r="F541" s="2">
        <v>0</v>
      </c>
      <c r="G541">
        <v>3</v>
      </c>
      <c r="H541">
        <v>36</v>
      </c>
      <c r="I541">
        <v>32</v>
      </c>
      <c r="J541" s="3">
        <f>A541-A540</f>
        <v>1</v>
      </c>
      <c r="K541" s="3">
        <f>IF(F541&gt;-10,E541-E540,"NA")</f>
        <v>0</v>
      </c>
      <c r="L541" s="2">
        <v>11092</v>
      </c>
      <c r="M541" s="2">
        <v>4749</v>
      </c>
      <c r="N541" s="2">
        <v>19097</v>
      </c>
      <c r="O541" s="5">
        <v>3.422222222222222</v>
      </c>
      <c r="P541" s="5">
        <v>0</v>
      </c>
      <c r="Q541" s="5">
        <v>2.5666666666666664</v>
      </c>
      <c r="R541" s="3">
        <f t="shared" si="32"/>
        <v>21</v>
      </c>
      <c r="S541" s="3">
        <f t="shared" si="33"/>
        <v>0</v>
      </c>
      <c r="T541" s="3">
        <f t="shared" si="34"/>
        <v>21</v>
      </c>
      <c r="U541" s="3">
        <f t="shared" si="35"/>
        <v>23</v>
      </c>
    </row>
    <row r="542" spans="1:21" ht="12.75">
      <c r="A542" s="1">
        <v>36894</v>
      </c>
      <c r="B542" s="5">
        <v>1.584</v>
      </c>
      <c r="C542" s="5">
        <v>20.584</v>
      </c>
      <c r="D542" s="2">
        <v>34</v>
      </c>
      <c r="E542" s="2">
        <v>65</v>
      </c>
      <c r="F542" s="2">
        <v>0</v>
      </c>
      <c r="G542">
        <v>4</v>
      </c>
      <c r="H542">
        <v>35</v>
      </c>
      <c r="I542">
        <v>30</v>
      </c>
      <c r="J542" s="3">
        <f>A542-A541</f>
        <v>1</v>
      </c>
      <c r="K542" s="3">
        <f>IF(F542&gt;-10,E542-E541,"NA")</f>
        <v>-1</v>
      </c>
      <c r="L542" s="2">
        <v>11111</v>
      </c>
      <c r="M542" s="2">
        <v>4749</v>
      </c>
      <c r="N542" s="2">
        <v>19117</v>
      </c>
      <c r="O542" s="5">
        <v>3.6666666666666665</v>
      </c>
      <c r="P542" s="5">
        <v>1.32</v>
      </c>
      <c r="Q542" s="5">
        <v>4.4</v>
      </c>
      <c r="R542" s="3">
        <f t="shared" si="32"/>
        <v>19</v>
      </c>
      <c r="S542" s="3">
        <f t="shared" si="33"/>
        <v>0</v>
      </c>
      <c r="T542" s="3">
        <f t="shared" si="34"/>
        <v>19</v>
      </c>
      <c r="U542" s="3">
        <f t="shared" si="35"/>
        <v>20</v>
      </c>
    </row>
    <row r="543" spans="1:21" ht="12.75">
      <c r="A543" s="1">
        <v>36895</v>
      </c>
      <c r="B543" s="5">
        <v>0.0528</v>
      </c>
      <c r="C543" s="5">
        <v>24.0528</v>
      </c>
      <c r="D543">
        <v>28</v>
      </c>
      <c r="E543">
        <v>65</v>
      </c>
      <c r="F543">
        <v>0</v>
      </c>
      <c r="G543">
        <v>5</v>
      </c>
      <c r="H543">
        <v>31</v>
      </c>
      <c r="I543">
        <v>26</v>
      </c>
      <c r="J543" s="3">
        <f>A543-A542</f>
        <v>1</v>
      </c>
      <c r="K543" s="3">
        <f>IF(F543&gt;-10,E543-E542,"NA")</f>
        <v>0</v>
      </c>
      <c r="L543">
        <v>11135</v>
      </c>
      <c r="M543">
        <v>4749</v>
      </c>
      <c r="N543">
        <v>19142</v>
      </c>
      <c r="O543" s="5">
        <v>0.24444444444444444</v>
      </c>
      <c r="P543" s="5">
        <v>0</v>
      </c>
      <c r="Q543" s="5">
        <v>0</v>
      </c>
      <c r="R543" s="3">
        <f t="shared" si="32"/>
        <v>24</v>
      </c>
      <c r="S543" s="3">
        <f t="shared" si="33"/>
        <v>0</v>
      </c>
      <c r="T543" s="3">
        <f t="shared" si="34"/>
        <v>24</v>
      </c>
      <c r="U543" s="3">
        <f t="shared" si="35"/>
        <v>25</v>
      </c>
    </row>
    <row r="544" spans="1:21" ht="12.75">
      <c r="A544" s="1">
        <v>36896</v>
      </c>
      <c r="B544" s="5">
        <v>1.3728</v>
      </c>
      <c r="C544" s="5">
        <v>24.3728</v>
      </c>
      <c r="D544">
        <v>18</v>
      </c>
      <c r="E544">
        <v>65</v>
      </c>
      <c r="F544">
        <v>0</v>
      </c>
      <c r="G544">
        <v>6</v>
      </c>
      <c r="H544">
        <v>27</v>
      </c>
      <c r="I544">
        <v>12</v>
      </c>
      <c r="J544" s="3">
        <f>A544-A543</f>
        <v>1</v>
      </c>
      <c r="K544" s="3">
        <f>IF(F544&gt;-10,E544-E543,"NA")</f>
        <v>0</v>
      </c>
      <c r="L544">
        <v>11158</v>
      </c>
      <c r="M544">
        <v>4749</v>
      </c>
      <c r="N544">
        <v>19167</v>
      </c>
      <c r="O544" s="5">
        <v>0</v>
      </c>
      <c r="P544" s="5">
        <v>4.4</v>
      </c>
      <c r="Q544" s="5">
        <v>5.866666666666666</v>
      </c>
      <c r="R544" s="3">
        <f t="shared" si="32"/>
        <v>23</v>
      </c>
      <c r="S544" s="3">
        <f t="shared" si="33"/>
        <v>0</v>
      </c>
      <c r="T544" s="3">
        <f t="shared" si="34"/>
        <v>23</v>
      </c>
      <c r="U544" s="3">
        <f t="shared" si="35"/>
        <v>25</v>
      </c>
    </row>
    <row r="545" spans="1:21" ht="12.75">
      <c r="A545" s="1">
        <v>36897</v>
      </c>
      <c r="B545" s="5">
        <v>1.2671999999999999</v>
      </c>
      <c r="C545" s="5">
        <v>26.2672</v>
      </c>
      <c r="D545">
        <v>27</v>
      </c>
      <c r="E545">
        <v>65</v>
      </c>
      <c r="F545">
        <v>0</v>
      </c>
      <c r="G545">
        <v>7</v>
      </c>
      <c r="H545">
        <v>28</v>
      </c>
      <c r="I545">
        <v>7</v>
      </c>
      <c r="J545" s="3">
        <f>A545-A544</f>
        <v>1</v>
      </c>
      <c r="K545" s="3">
        <f>IF(F545&gt;-10,E545-E544,"NA")</f>
        <v>0</v>
      </c>
      <c r="L545">
        <v>11183</v>
      </c>
      <c r="M545">
        <v>4749</v>
      </c>
      <c r="N545">
        <v>19193</v>
      </c>
      <c r="O545" s="5">
        <v>0</v>
      </c>
      <c r="P545" s="5">
        <v>4.4</v>
      </c>
      <c r="Q545" s="5">
        <v>5.133333333333333</v>
      </c>
      <c r="R545" s="3">
        <f t="shared" si="32"/>
        <v>25</v>
      </c>
      <c r="S545" s="3">
        <f t="shared" si="33"/>
        <v>0</v>
      </c>
      <c r="T545" s="3">
        <f t="shared" si="34"/>
        <v>25</v>
      </c>
      <c r="U545" s="3">
        <f t="shared" si="35"/>
        <v>26</v>
      </c>
    </row>
    <row r="546" spans="1:21" ht="12.75">
      <c r="A546" s="1">
        <v>36898</v>
      </c>
      <c r="B546" s="5">
        <v>1.4256</v>
      </c>
      <c r="C546" s="5">
        <v>21.4256</v>
      </c>
      <c r="D546">
        <v>28</v>
      </c>
      <c r="E546">
        <v>65</v>
      </c>
      <c r="F546">
        <v>0</v>
      </c>
      <c r="G546">
        <v>8</v>
      </c>
      <c r="H546">
        <v>27</v>
      </c>
      <c r="I546">
        <v>24</v>
      </c>
      <c r="J546" s="3">
        <f>A546-A545</f>
        <v>1</v>
      </c>
      <c r="K546" s="3">
        <f>IF(F546&gt;-10,E546-E545,"NA")</f>
        <v>0</v>
      </c>
      <c r="L546">
        <v>11203</v>
      </c>
      <c r="M546">
        <v>4749</v>
      </c>
      <c r="N546">
        <v>19214</v>
      </c>
      <c r="O546" s="5">
        <v>0.24444444444444444</v>
      </c>
      <c r="P546" s="5">
        <v>4.4</v>
      </c>
      <c r="Q546" s="5">
        <v>5.866666666666666</v>
      </c>
      <c r="R546" s="3">
        <f t="shared" si="32"/>
        <v>20</v>
      </c>
      <c r="S546" s="3">
        <f t="shared" si="33"/>
        <v>0</v>
      </c>
      <c r="T546" s="3">
        <f t="shared" si="34"/>
        <v>20</v>
      </c>
      <c r="U546" s="3">
        <f t="shared" si="35"/>
        <v>21</v>
      </c>
    </row>
    <row r="547" spans="1:21" ht="12.75">
      <c r="A547" s="1">
        <v>36899</v>
      </c>
      <c r="B547" s="5">
        <v>0.7392</v>
      </c>
      <c r="C547" s="5">
        <v>27.7392</v>
      </c>
      <c r="D547">
        <v>34</v>
      </c>
      <c r="E547">
        <v>64</v>
      </c>
      <c r="F547">
        <v>0</v>
      </c>
      <c r="G547">
        <v>9</v>
      </c>
      <c r="H547">
        <v>34</v>
      </c>
      <c r="I547">
        <v>26</v>
      </c>
      <c r="J547" s="3">
        <f>A547-A546</f>
        <v>1</v>
      </c>
      <c r="K547" s="3">
        <f>IF(F547&gt;-10,E547-E546,"NA")</f>
        <v>-1</v>
      </c>
      <c r="L547">
        <v>11230</v>
      </c>
      <c r="M547">
        <v>4749</v>
      </c>
      <c r="N547">
        <v>19243</v>
      </c>
      <c r="O547" s="5">
        <v>0</v>
      </c>
      <c r="P547" s="5">
        <v>1.32</v>
      </c>
      <c r="Q547" s="5">
        <v>4.033333333333333</v>
      </c>
      <c r="R547" s="3">
        <f t="shared" si="32"/>
        <v>27</v>
      </c>
      <c r="S547" s="3">
        <f t="shared" si="33"/>
        <v>0</v>
      </c>
      <c r="T547" s="3">
        <f t="shared" si="34"/>
        <v>27</v>
      </c>
      <c r="U547" s="3">
        <f t="shared" si="35"/>
        <v>29</v>
      </c>
    </row>
    <row r="548" spans="1:21" ht="12.75">
      <c r="A548" s="1">
        <v>36900</v>
      </c>
      <c r="B548" s="5">
        <v>2.376</v>
      </c>
      <c r="C548" s="5">
        <v>23.376</v>
      </c>
      <c r="D548">
        <v>33</v>
      </c>
      <c r="E548">
        <v>64</v>
      </c>
      <c r="F548">
        <v>0</v>
      </c>
      <c r="G548">
        <v>10</v>
      </c>
      <c r="H548">
        <v>35</v>
      </c>
      <c r="I548">
        <v>29</v>
      </c>
      <c r="J548" s="3">
        <f>A548-A547</f>
        <v>1</v>
      </c>
      <c r="K548" s="3">
        <f>IF(F548&gt;-10,E548-E547,"NA")</f>
        <v>0</v>
      </c>
      <c r="L548">
        <v>11251</v>
      </c>
      <c r="M548">
        <v>4749</v>
      </c>
      <c r="N548">
        <v>19266</v>
      </c>
      <c r="O548" s="5">
        <v>0</v>
      </c>
      <c r="P548" s="5">
        <v>7.04</v>
      </c>
      <c r="Q548" s="5">
        <v>10.633333333333333</v>
      </c>
      <c r="R548" s="3">
        <f t="shared" si="32"/>
        <v>21</v>
      </c>
      <c r="S548" s="3">
        <f t="shared" si="33"/>
        <v>0</v>
      </c>
      <c r="T548" s="3">
        <f t="shared" si="34"/>
        <v>21</v>
      </c>
      <c r="U548" s="3">
        <f t="shared" si="35"/>
        <v>23</v>
      </c>
    </row>
    <row r="549" spans="1:21" ht="12.75">
      <c r="A549" s="1">
        <v>36901</v>
      </c>
      <c r="B549" s="5">
        <v>1.6368</v>
      </c>
      <c r="C549" s="5">
        <v>21.6368</v>
      </c>
      <c r="D549">
        <v>35</v>
      </c>
      <c r="E549">
        <v>64</v>
      </c>
      <c r="F549">
        <v>0</v>
      </c>
      <c r="G549">
        <v>11</v>
      </c>
      <c r="H549">
        <v>36</v>
      </c>
      <c r="I549">
        <v>30</v>
      </c>
      <c r="J549" s="3">
        <f>A549-A548</f>
        <v>1</v>
      </c>
      <c r="K549" s="3">
        <f>IF(F549&gt;-10,E549-E548,"NA")</f>
        <v>0</v>
      </c>
      <c r="L549">
        <v>11271</v>
      </c>
      <c r="M549">
        <v>4749</v>
      </c>
      <c r="N549">
        <v>19288</v>
      </c>
      <c r="O549" s="5">
        <v>3.1777777777777776</v>
      </c>
      <c r="P549" s="5">
        <v>1.76</v>
      </c>
      <c r="Q549" s="5">
        <v>5.133333333333333</v>
      </c>
      <c r="R549" s="3">
        <f t="shared" si="32"/>
        <v>20</v>
      </c>
      <c r="S549" s="3">
        <f t="shared" si="33"/>
        <v>0</v>
      </c>
      <c r="T549" s="3">
        <f t="shared" si="34"/>
        <v>20</v>
      </c>
      <c r="U549" s="3">
        <f t="shared" si="35"/>
        <v>22</v>
      </c>
    </row>
    <row r="550" spans="1:21" ht="12.75">
      <c r="A550" s="1">
        <v>36902</v>
      </c>
      <c r="B550" s="5">
        <v>2.4816</v>
      </c>
      <c r="C550" s="5">
        <v>21.4816</v>
      </c>
      <c r="D550">
        <v>60</v>
      </c>
      <c r="E550">
        <v>64</v>
      </c>
      <c r="F550">
        <v>0</v>
      </c>
      <c r="G550">
        <v>12</v>
      </c>
      <c r="H550">
        <v>62</v>
      </c>
      <c r="I550">
        <v>34</v>
      </c>
      <c r="J550" s="3">
        <f>A550-A549</f>
        <v>1</v>
      </c>
      <c r="K550" s="3">
        <f>IF(F550&gt;-10,E550-E549,"NA")</f>
        <v>0</v>
      </c>
      <c r="L550">
        <v>11290</v>
      </c>
      <c r="M550">
        <v>4749</v>
      </c>
      <c r="N550">
        <v>19308</v>
      </c>
      <c r="O550" s="5">
        <v>5.866666666666666</v>
      </c>
      <c r="P550" s="5">
        <v>2.2</v>
      </c>
      <c r="Q550" s="5">
        <v>6.6</v>
      </c>
      <c r="R550" s="3">
        <f t="shared" si="32"/>
        <v>19</v>
      </c>
      <c r="S550" s="3">
        <f t="shared" si="33"/>
        <v>0</v>
      </c>
      <c r="T550" s="3">
        <f t="shared" si="34"/>
        <v>19</v>
      </c>
      <c r="U550" s="3">
        <f t="shared" si="35"/>
        <v>20</v>
      </c>
    </row>
    <row r="551" spans="1:21" ht="12.75">
      <c r="A551" s="1">
        <v>36903</v>
      </c>
      <c r="B551" s="5">
        <v>0.7392000000000001</v>
      </c>
      <c r="C551" s="5">
        <v>21.7392</v>
      </c>
      <c r="D551">
        <v>29</v>
      </c>
      <c r="E551">
        <v>64</v>
      </c>
      <c r="F551">
        <v>0</v>
      </c>
      <c r="G551">
        <v>13</v>
      </c>
      <c r="H551">
        <v>47</v>
      </c>
      <c r="I551">
        <v>15</v>
      </c>
      <c r="J551" s="3">
        <f>A551-A550</f>
        <v>1</v>
      </c>
      <c r="K551" s="3">
        <f>IF(F551&gt;-10,E551-E550,"NA")</f>
        <v>0</v>
      </c>
      <c r="L551">
        <v>11311</v>
      </c>
      <c r="M551">
        <v>4749</v>
      </c>
      <c r="N551">
        <v>19331</v>
      </c>
      <c r="O551" s="5">
        <v>1.2222222222222223</v>
      </c>
      <c r="P551" s="5">
        <v>0.44</v>
      </c>
      <c r="Q551" s="5">
        <v>2.933333333333333</v>
      </c>
      <c r="R551" s="3">
        <f t="shared" si="32"/>
        <v>21</v>
      </c>
      <c r="S551" s="3">
        <f t="shared" si="33"/>
        <v>0</v>
      </c>
      <c r="T551" s="3">
        <f t="shared" si="34"/>
        <v>21</v>
      </c>
      <c r="U551" s="3">
        <f t="shared" si="35"/>
        <v>23</v>
      </c>
    </row>
    <row r="552" spans="1:21" ht="12.75">
      <c r="A552" s="1">
        <v>36904</v>
      </c>
      <c r="B552" s="5">
        <v>12.302399999999999</v>
      </c>
      <c r="C552" s="5">
        <v>32.3024</v>
      </c>
      <c r="D552">
        <v>11</v>
      </c>
      <c r="E552">
        <v>67</v>
      </c>
      <c r="F552">
        <v>5</v>
      </c>
      <c r="G552">
        <v>14</v>
      </c>
      <c r="H552">
        <v>15</v>
      </c>
      <c r="I552">
        <v>4</v>
      </c>
      <c r="J552" s="3">
        <f>A552-A551</f>
        <v>1</v>
      </c>
      <c r="K552" s="3">
        <f>IF(F552&gt;-10,E552-E551,"NA")</f>
        <v>3</v>
      </c>
      <c r="L552">
        <v>11333</v>
      </c>
      <c r="M552">
        <v>4751</v>
      </c>
      <c r="N552">
        <v>19359</v>
      </c>
      <c r="O552" s="5">
        <v>19.31111111111111</v>
      </c>
      <c r="P552" s="5">
        <v>23.32</v>
      </c>
      <c r="Q552" s="5">
        <v>37.03333333333333</v>
      </c>
      <c r="R552" s="3">
        <f t="shared" si="32"/>
        <v>22</v>
      </c>
      <c r="S552" s="3">
        <f t="shared" si="33"/>
        <v>2</v>
      </c>
      <c r="T552" s="3">
        <f t="shared" si="34"/>
        <v>20</v>
      </c>
      <c r="U552" s="3">
        <f t="shared" si="35"/>
        <v>28</v>
      </c>
    </row>
    <row r="553" spans="1:21" ht="12.75">
      <c r="A553" s="1">
        <v>36905</v>
      </c>
      <c r="B553" s="5">
        <v>12.3552</v>
      </c>
      <c r="C553" s="5">
        <v>27.3552</v>
      </c>
      <c r="D553">
        <v>13</v>
      </c>
      <c r="E553">
        <v>69</v>
      </c>
      <c r="F553">
        <v>4</v>
      </c>
      <c r="G553">
        <v>15</v>
      </c>
      <c r="H553">
        <v>15</v>
      </c>
      <c r="I553">
        <v>4</v>
      </c>
      <c r="J553" s="3">
        <f>A553-A552</f>
        <v>1</v>
      </c>
      <c r="K553" s="3">
        <f>IF(F553&gt;-10,E553-E552,"NA")</f>
        <v>2</v>
      </c>
      <c r="L553">
        <v>11350</v>
      </c>
      <c r="M553">
        <v>4753</v>
      </c>
      <c r="N553">
        <v>19382</v>
      </c>
      <c r="O553" s="5">
        <v>23.955555555555552</v>
      </c>
      <c r="P553" s="5">
        <v>21.56</v>
      </c>
      <c r="Q553" s="5">
        <v>31.9</v>
      </c>
      <c r="R553" s="3">
        <f t="shared" si="32"/>
        <v>17</v>
      </c>
      <c r="S553" s="3">
        <f t="shared" si="33"/>
        <v>2</v>
      </c>
      <c r="T553" s="3">
        <f t="shared" si="34"/>
        <v>15</v>
      </c>
      <c r="U553" s="3">
        <f t="shared" si="35"/>
        <v>23</v>
      </c>
    </row>
    <row r="554" spans="1:21" ht="12.75">
      <c r="A554" s="1">
        <v>36906</v>
      </c>
      <c r="B554" s="5">
        <v>15.047999999999998</v>
      </c>
      <c r="C554" s="5">
        <v>30.048</v>
      </c>
      <c r="D554">
        <v>11</v>
      </c>
      <c r="E554">
        <v>70.5</v>
      </c>
      <c r="F554">
        <v>5</v>
      </c>
      <c r="G554">
        <v>16</v>
      </c>
      <c r="H554">
        <v>14</v>
      </c>
      <c r="I554">
        <v>3</v>
      </c>
      <c r="J554" s="3">
        <f>A554-A553</f>
        <v>1</v>
      </c>
      <c r="K554" s="3">
        <f>IF(F554&gt;-10,E554-E553,"NA")</f>
        <v>1.5</v>
      </c>
      <c r="L554">
        <v>11369</v>
      </c>
      <c r="M554">
        <v>4757</v>
      </c>
      <c r="N554">
        <v>19411</v>
      </c>
      <c r="O554" s="5">
        <v>29.333333333333332</v>
      </c>
      <c r="P554" s="5">
        <v>25.96</v>
      </c>
      <c r="Q554" s="5">
        <v>38.86666666666666</v>
      </c>
      <c r="R554" s="3">
        <f t="shared" si="32"/>
        <v>19</v>
      </c>
      <c r="S554" s="3">
        <f t="shared" si="33"/>
        <v>4</v>
      </c>
      <c r="T554" s="3">
        <f t="shared" si="34"/>
        <v>15</v>
      </c>
      <c r="U554" s="3">
        <f t="shared" si="35"/>
        <v>29</v>
      </c>
    </row>
    <row r="555" spans="1:21" ht="12.75">
      <c r="A555" s="1">
        <v>36907</v>
      </c>
      <c r="B555" s="5">
        <v>15.2592</v>
      </c>
      <c r="C555" s="5">
        <v>30.2592</v>
      </c>
      <c r="D555">
        <v>7</v>
      </c>
      <c r="E555">
        <v>72</v>
      </c>
      <c r="F555">
        <v>4</v>
      </c>
      <c r="G555">
        <v>17</v>
      </c>
      <c r="H555">
        <v>11</v>
      </c>
      <c r="I555">
        <v>2</v>
      </c>
      <c r="J555" s="3">
        <f>A555-A554</f>
        <v>1</v>
      </c>
      <c r="K555" s="3">
        <f>IF(F555&gt;-10,E555-E554,"NA")</f>
        <v>1.5</v>
      </c>
      <c r="L555">
        <v>11389</v>
      </c>
      <c r="M555">
        <v>4762</v>
      </c>
      <c r="N555">
        <v>19439</v>
      </c>
      <c r="O555" s="5">
        <v>29.333333333333332</v>
      </c>
      <c r="P555" s="5">
        <v>26.4</v>
      </c>
      <c r="Q555" s="5">
        <v>39.96666666666667</v>
      </c>
      <c r="R555" s="3">
        <f t="shared" si="32"/>
        <v>20</v>
      </c>
      <c r="S555" s="3">
        <f t="shared" si="33"/>
        <v>5</v>
      </c>
      <c r="T555" s="3">
        <f t="shared" si="34"/>
        <v>15</v>
      </c>
      <c r="U555" s="3">
        <f t="shared" si="35"/>
        <v>28</v>
      </c>
    </row>
    <row r="556" spans="1:21" ht="12.75">
      <c r="A556" s="1">
        <v>36908</v>
      </c>
      <c r="B556" s="5">
        <v>10.296</v>
      </c>
      <c r="C556" s="5">
        <v>23.296</v>
      </c>
      <c r="D556">
        <v>19</v>
      </c>
      <c r="E556">
        <v>72</v>
      </c>
      <c r="F556">
        <v>3</v>
      </c>
      <c r="G556">
        <v>18</v>
      </c>
      <c r="H556">
        <v>23</v>
      </c>
      <c r="I556">
        <v>1</v>
      </c>
      <c r="J556" s="3">
        <f>A556-A555</f>
        <v>1</v>
      </c>
      <c r="K556" s="3">
        <f>IF(F556&gt;-10,E556-E555,"NA")</f>
        <v>0</v>
      </c>
      <c r="L556">
        <v>11405</v>
      </c>
      <c r="M556">
        <v>4765</v>
      </c>
      <c r="N556">
        <v>19467</v>
      </c>
      <c r="O556" s="5">
        <v>20.04444444444444</v>
      </c>
      <c r="P556" s="5">
        <v>18.92</v>
      </c>
      <c r="Q556" s="5">
        <v>25.666666666666668</v>
      </c>
      <c r="R556" s="3">
        <f t="shared" si="32"/>
        <v>16</v>
      </c>
      <c r="S556" s="3">
        <f t="shared" si="33"/>
        <v>3</v>
      </c>
      <c r="T556" s="3">
        <f t="shared" si="34"/>
        <v>13</v>
      </c>
      <c r="U556" s="3">
        <f t="shared" si="35"/>
        <v>28</v>
      </c>
    </row>
    <row r="557" spans="1:21" ht="12.75">
      <c r="A557" s="1">
        <v>36911</v>
      </c>
      <c r="B557" s="5">
        <v>2.7279999999999998</v>
      </c>
      <c r="C557" s="5">
        <v>23.728</v>
      </c>
      <c r="D557" s="2">
        <v>21</v>
      </c>
      <c r="E557" s="2">
        <v>69</v>
      </c>
      <c r="F557" s="2">
        <v>0</v>
      </c>
      <c r="G557">
        <v>21</v>
      </c>
      <c r="H557">
        <v>24</v>
      </c>
      <c r="I557">
        <v>17</v>
      </c>
      <c r="J557" s="3">
        <f>A557-A556</f>
        <v>3</v>
      </c>
      <c r="K557" s="3">
        <f>IF(F557&gt;-10,E557-E556,"NA")</f>
        <v>-3</v>
      </c>
      <c r="L557" s="2">
        <v>11469</v>
      </c>
      <c r="M557" s="2">
        <v>4766</v>
      </c>
      <c r="N557" s="2">
        <v>19533</v>
      </c>
      <c r="O557" s="5">
        <v>3.34074074074074</v>
      </c>
      <c r="P557" s="5">
        <v>5.573333333333333</v>
      </c>
      <c r="Q557" s="5">
        <v>9.288888888888888</v>
      </c>
      <c r="R557" s="3">
        <f t="shared" si="32"/>
        <v>64</v>
      </c>
      <c r="S557" s="3">
        <f t="shared" si="33"/>
        <v>1</v>
      </c>
      <c r="T557" s="3">
        <f t="shared" si="34"/>
        <v>63</v>
      </c>
      <c r="U557" s="3">
        <f t="shared" si="35"/>
        <v>66</v>
      </c>
    </row>
    <row r="558" spans="1:21" ht="12.75">
      <c r="A558" s="1">
        <v>36912</v>
      </c>
      <c r="B558" s="5">
        <v>0.6335999999999999</v>
      </c>
      <c r="C558" s="5">
        <v>20.6336</v>
      </c>
      <c r="D558" s="2">
        <v>19</v>
      </c>
      <c r="E558" s="2">
        <v>68</v>
      </c>
      <c r="F558" s="2">
        <v>0</v>
      </c>
      <c r="G558">
        <v>22</v>
      </c>
      <c r="H558">
        <v>23</v>
      </c>
      <c r="I558">
        <v>11</v>
      </c>
      <c r="J558" s="3">
        <f>A558-A557</f>
        <v>1</v>
      </c>
      <c r="K558" s="3">
        <f>IF(F558&gt;-10,E558-E557,"NA")</f>
        <v>-1</v>
      </c>
      <c r="L558" s="2">
        <v>11489</v>
      </c>
      <c r="M558" s="2">
        <v>4766</v>
      </c>
      <c r="N558" s="2">
        <v>19566</v>
      </c>
      <c r="O558" s="5">
        <v>0</v>
      </c>
      <c r="P558" s="5">
        <v>0.44</v>
      </c>
      <c r="Q558" s="5">
        <v>4.033333333333333</v>
      </c>
      <c r="R558" s="3">
        <f t="shared" si="32"/>
        <v>20</v>
      </c>
      <c r="S558" s="3">
        <f t="shared" si="33"/>
        <v>0</v>
      </c>
      <c r="T558" s="3">
        <f t="shared" si="34"/>
        <v>20</v>
      </c>
      <c r="U558" s="3">
        <f t="shared" si="35"/>
        <v>33</v>
      </c>
    </row>
    <row r="559" spans="1:21" ht="12.75">
      <c r="A559" s="1">
        <v>36913</v>
      </c>
      <c r="B559" s="5">
        <v>6.7056000000000004</v>
      </c>
      <c r="C559" s="5">
        <v>29.7056</v>
      </c>
      <c r="D559" s="2">
        <v>19</v>
      </c>
      <c r="E559" s="2">
        <v>68</v>
      </c>
      <c r="F559" s="2">
        <v>2</v>
      </c>
      <c r="G559">
        <v>23</v>
      </c>
      <c r="H559">
        <v>23</v>
      </c>
      <c r="I559">
        <v>8</v>
      </c>
      <c r="J559" s="3">
        <f>A559-A558</f>
        <v>1</v>
      </c>
      <c r="K559" s="3">
        <f>IF(F559&gt;-10,E559-E558,"NA")</f>
        <v>0</v>
      </c>
      <c r="L559" s="2">
        <v>11512</v>
      </c>
      <c r="M559" s="2">
        <v>4766</v>
      </c>
      <c r="N559" s="2">
        <v>19582</v>
      </c>
      <c r="O559" s="5">
        <v>0</v>
      </c>
      <c r="P559" s="5">
        <v>20.24</v>
      </c>
      <c r="Q559" s="5">
        <v>29.7</v>
      </c>
      <c r="R559" s="3">
        <f t="shared" si="32"/>
        <v>23</v>
      </c>
      <c r="S559" s="3">
        <f t="shared" si="33"/>
        <v>0</v>
      </c>
      <c r="T559" s="3">
        <f t="shared" si="34"/>
        <v>23</v>
      </c>
      <c r="U559" s="3">
        <f t="shared" si="35"/>
        <v>16</v>
      </c>
    </row>
    <row r="560" spans="1:21" ht="12.75">
      <c r="A560" s="1">
        <v>36914</v>
      </c>
      <c r="B560" s="5">
        <v>8.5536</v>
      </c>
      <c r="C560" s="5">
        <v>22.5536</v>
      </c>
      <c r="D560" s="2">
        <v>28</v>
      </c>
      <c r="E560" s="2">
        <v>69</v>
      </c>
      <c r="F560" s="2">
        <v>3</v>
      </c>
      <c r="G560">
        <v>24</v>
      </c>
      <c r="H560">
        <v>31</v>
      </c>
      <c r="I560">
        <v>21</v>
      </c>
      <c r="J560" s="3">
        <f>A560-A559</f>
        <v>1</v>
      </c>
      <c r="K560" s="3">
        <f>IF(F560&gt;-10,E560-E559,"NA")</f>
        <v>1</v>
      </c>
      <c r="L560" s="2">
        <v>11527</v>
      </c>
      <c r="M560" s="2">
        <v>4767</v>
      </c>
      <c r="N560" s="2">
        <v>19602</v>
      </c>
      <c r="O560" s="5">
        <v>2.933333333333333</v>
      </c>
      <c r="P560" s="5">
        <v>23.32</v>
      </c>
      <c r="Q560" s="5">
        <v>35.56666666666666</v>
      </c>
      <c r="R560" s="3">
        <f t="shared" si="32"/>
        <v>15</v>
      </c>
      <c r="S560" s="3">
        <f t="shared" si="33"/>
        <v>1</v>
      </c>
      <c r="T560" s="3">
        <f t="shared" si="34"/>
        <v>14</v>
      </c>
      <c r="U560" s="3">
        <f t="shared" si="35"/>
        <v>20</v>
      </c>
    </row>
    <row r="561" spans="1:21" ht="12.75">
      <c r="A561" s="1">
        <v>36915</v>
      </c>
      <c r="B561" s="5">
        <v>12.7776</v>
      </c>
      <c r="C561" s="5">
        <v>32.7776</v>
      </c>
      <c r="D561" s="2">
        <v>40</v>
      </c>
      <c r="E561" s="2">
        <v>72</v>
      </c>
      <c r="F561" s="2">
        <v>8</v>
      </c>
      <c r="G561">
        <v>25</v>
      </c>
      <c r="H561">
        <v>43</v>
      </c>
      <c r="I561">
        <v>23</v>
      </c>
      <c r="J561" s="3">
        <f>A561-A560</f>
        <v>1</v>
      </c>
      <c r="K561" s="3">
        <f>IF(F561&gt;-10,E561-E560,"NA")</f>
        <v>3</v>
      </c>
      <c r="L561" s="2">
        <v>11549</v>
      </c>
      <c r="M561" s="2">
        <v>4769</v>
      </c>
      <c r="N561" s="2">
        <v>19632</v>
      </c>
      <c r="O561" s="5">
        <v>18.822222222222223</v>
      </c>
      <c r="P561" s="5">
        <v>24.64</v>
      </c>
      <c r="Q561" s="5">
        <v>39.96666666666667</v>
      </c>
      <c r="R561" s="3">
        <f t="shared" si="32"/>
        <v>22</v>
      </c>
      <c r="S561" s="3">
        <f t="shared" si="33"/>
        <v>2</v>
      </c>
      <c r="T561" s="3">
        <f t="shared" si="34"/>
        <v>20</v>
      </c>
      <c r="U561" s="3">
        <f t="shared" si="35"/>
        <v>30</v>
      </c>
    </row>
    <row r="562" spans="1:21" ht="12.75">
      <c r="A562" s="1">
        <v>36916</v>
      </c>
      <c r="B562" s="5">
        <v>2.4288</v>
      </c>
      <c r="C562" s="5">
        <v>23.4288</v>
      </c>
      <c r="D562">
        <v>26</v>
      </c>
      <c r="E562">
        <v>70</v>
      </c>
      <c r="F562">
        <v>0</v>
      </c>
      <c r="G562">
        <v>26</v>
      </c>
      <c r="H562">
        <v>35</v>
      </c>
      <c r="I562">
        <v>17</v>
      </c>
      <c r="J562" s="3">
        <f>A562-A561</f>
        <v>1</v>
      </c>
      <c r="K562" s="3">
        <f>IF(F562&gt;-10,E562-E561,"NA")</f>
        <v>-2</v>
      </c>
      <c r="L562">
        <v>11570</v>
      </c>
      <c r="M562">
        <v>4769</v>
      </c>
      <c r="N562">
        <v>19655</v>
      </c>
      <c r="O562" s="5">
        <v>5.377777777777777</v>
      </c>
      <c r="P562" s="5">
        <v>2.2</v>
      </c>
      <c r="Q562" s="5">
        <v>6.966666666666665</v>
      </c>
      <c r="R562" s="3">
        <f t="shared" si="32"/>
        <v>21</v>
      </c>
      <c r="S562" s="3">
        <f t="shared" si="33"/>
        <v>0</v>
      </c>
      <c r="T562" s="3">
        <f t="shared" si="34"/>
        <v>21</v>
      </c>
      <c r="U562" s="3">
        <f t="shared" si="35"/>
        <v>23</v>
      </c>
    </row>
    <row r="563" spans="1:21" ht="12.75">
      <c r="A563" s="1">
        <v>36917</v>
      </c>
      <c r="B563" s="5">
        <v>14.1504</v>
      </c>
      <c r="C563" s="5">
        <v>21.150399999999998</v>
      </c>
      <c r="D563">
        <v>19</v>
      </c>
      <c r="E563">
        <v>70</v>
      </c>
      <c r="F563">
        <v>1</v>
      </c>
      <c r="G563">
        <v>27</v>
      </c>
      <c r="H563">
        <v>21</v>
      </c>
      <c r="I563">
        <v>5</v>
      </c>
      <c r="J563" s="3">
        <f>A563-A562</f>
        <v>1</v>
      </c>
      <c r="K563" s="3">
        <f>IF(F563&gt;-10,E563-E562,"NA")</f>
        <v>0</v>
      </c>
      <c r="L563">
        <v>11585</v>
      </c>
      <c r="M563">
        <v>4777</v>
      </c>
      <c r="N563">
        <v>19681</v>
      </c>
      <c r="O563" s="5">
        <v>27.866666666666667</v>
      </c>
      <c r="P563" s="5">
        <v>25.52</v>
      </c>
      <c r="Q563" s="5">
        <v>35.2</v>
      </c>
      <c r="R563" s="3">
        <f t="shared" si="32"/>
        <v>15</v>
      </c>
      <c r="S563" s="3">
        <f t="shared" si="33"/>
        <v>8</v>
      </c>
      <c r="T563" s="3">
        <f t="shared" si="34"/>
        <v>7</v>
      </c>
      <c r="U563" s="3">
        <f t="shared" si="35"/>
        <v>26</v>
      </c>
    </row>
    <row r="564" spans="1:21" ht="12.75">
      <c r="A564" s="1">
        <v>36918</v>
      </c>
      <c r="B564" s="5">
        <v>12.1968</v>
      </c>
      <c r="C564" s="5">
        <v>30.1968</v>
      </c>
      <c r="D564">
        <v>26</v>
      </c>
      <c r="E564">
        <v>72</v>
      </c>
      <c r="F564">
        <v>8</v>
      </c>
      <c r="G564">
        <v>28</v>
      </c>
      <c r="H564">
        <v>27</v>
      </c>
      <c r="I564">
        <v>2</v>
      </c>
      <c r="J564" s="3">
        <f>A564-A563</f>
        <v>1</v>
      </c>
      <c r="K564" s="3">
        <f>IF(F564&gt;-10,E564-E563,"NA")</f>
        <v>2</v>
      </c>
      <c r="L564">
        <v>11605</v>
      </c>
      <c r="M564">
        <v>4779</v>
      </c>
      <c r="N564">
        <v>19708</v>
      </c>
      <c r="O564" s="5">
        <v>24.2</v>
      </c>
      <c r="P564" s="5">
        <v>20.24</v>
      </c>
      <c r="Q564" s="5">
        <v>31.533333333333335</v>
      </c>
      <c r="R564" s="3">
        <f t="shared" si="32"/>
        <v>20</v>
      </c>
      <c r="S564" s="3">
        <f t="shared" si="33"/>
        <v>2</v>
      </c>
      <c r="T564" s="3">
        <f t="shared" si="34"/>
        <v>18</v>
      </c>
      <c r="U564" s="3">
        <f t="shared" si="35"/>
        <v>27</v>
      </c>
    </row>
    <row r="565" spans="1:21" ht="12.75">
      <c r="A565" s="1">
        <v>36919</v>
      </c>
      <c r="B565" s="5">
        <v>8.395199999999999</v>
      </c>
      <c r="C565" s="5">
        <v>24.3952</v>
      </c>
      <c r="D565">
        <v>31</v>
      </c>
      <c r="E565">
        <v>71</v>
      </c>
      <c r="F565">
        <v>4</v>
      </c>
      <c r="G565">
        <v>29</v>
      </c>
      <c r="H565">
        <v>35</v>
      </c>
      <c r="I565">
        <v>20</v>
      </c>
      <c r="J565" s="3">
        <f>A565-A564</f>
        <v>1</v>
      </c>
      <c r="K565" s="3">
        <f>IF(F565&gt;-10,E565-E564,"NA")</f>
        <v>-1</v>
      </c>
      <c r="L565">
        <v>11622</v>
      </c>
      <c r="M565">
        <v>4780</v>
      </c>
      <c r="N565">
        <v>19730</v>
      </c>
      <c r="O565" s="5">
        <v>17.11111111111111</v>
      </c>
      <c r="P565" s="5">
        <v>13.2</v>
      </c>
      <c r="Q565" s="5">
        <v>21.633333333333333</v>
      </c>
      <c r="R565" s="3">
        <f t="shared" si="32"/>
        <v>17</v>
      </c>
      <c r="S565" s="3">
        <f t="shared" si="33"/>
        <v>1</v>
      </c>
      <c r="T565" s="3">
        <f t="shared" si="34"/>
        <v>16</v>
      </c>
      <c r="U565" s="3">
        <f t="shared" si="35"/>
        <v>22</v>
      </c>
    </row>
    <row r="566" spans="1:21" ht="12.75">
      <c r="A566" s="1">
        <v>36920</v>
      </c>
      <c r="B566" s="5">
        <v>7.128</v>
      </c>
      <c r="C566" s="5">
        <v>24.128</v>
      </c>
      <c r="D566">
        <v>39</v>
      </c>
      <c r="E566">
        <v>70</v>
      </c>
      <c r="F566">
        <v>1</v>
      </c>
      <c r="G566">
        <v>30</v>
      </c>
      <c r="H566">
        <v>35</v>
      </c>
      <c r="I566">
        <v>25</v>
      </c>
      <c r="J566" s="3">
        <f>A566-A565</f>
        <v>1</v>
      </c>
      <c r="K566" s="3">
        <f>IF(F566&gt;-10,E566-E565,"NA")</f>
        <v>-1</v>
      </c>
      <c r="L566">
        <v>11640</v>
      </c>
      <c r="M566">
        <v>4781</v>
      </c>
      <c r="N566">
        <v>19752</v>
      </c>
      <c r="O566" s="5">
        <v>14.666666666666666</v>
      </c>
      <c r="P566" s="5">
        <v>10.56</v>
      </c>
      <c r="Q566" s="5">
        <v>18.7</v>
      </c>
      <c r="R566" s="3">
        <f t="shared" si="32"/>
        <v>18</v>
      </c>
      <c r="S566" s="3">
        <f t="shared" si="33"/>
        <v>1</v>
      </c>
      <c r="T566" s="3">
        <f t="shared" si="34"/>
        <v>17</v>
      </c>
      <c r="U566" s="3">
        <f t="shared" si="35"/>
        <v>22</v>
      </c>
    </row>
    <row r="567" spans="1:21" ht="12.75">
      <c r="A567" s="1">
        <v>36921</v>
      </c>
      <c r="B567" s="5">
        <v>12.302399999999999</v>
      </c>
      <c r="C567" s="5">
        <v>23.3024</v>
      </c>
      <c r="D567" s="2">
        <v>31</v>
      </c>
      <c r="E567" s="2">
        <v>70</v>
      </c>
      <c r="F567" s="2">
        <v>3</v>
      </c>
      <c r="G567">
        <v>31</v>
      </c>
      <c r="H567">
        <v>37</v>
      </c>
      <c r="I567">
        <v>19</v>
      </c>
      <c r="J567" s="3">
        <f>A567-A566</f>
        <v>1</v>
      </c>
      <c r="K567" s="3">
        <f>IF(F567&gt;-10,E567-E566,"NA")</f>
        <v>0</v>
      </c>
      <c r="L567" s="2">
        <v>11655</v>
      </c>
      <c r="M567" s="2">
        <v>4785</v>
      </c>
      <c r="N567" s="2">
        <v>19775</v>
      </c>
      <c r="O567" s="5">
        <v>24.444444444444443</v>
      </c>
      <c r="P567" s="5">
        <v>19.36</v>
      </c>
      <c r="Q567" s="5">
        <v>32.63333333333333</v>
      </c>
      <c r="R567" s="3">
        <f t="shared" si="32"/>
        <v>15</v>
      </c>
      <c r="S567" s="3">
        <f t="shared" si="33"/>
        <v>4</v>
      </c>
      <c r="T567" s="3">
        <f t="shared" si="34"/>
        <v>11</v>
      </c>
      <c r="U567" s="3">
        <f t="shared" si="35"/>
        <v>23</v>
      </c>
    </row>
    <row r="568" spans="1:21" ht="12.75">
      <c r="A568" s="1">
        <v>36922</v>
      </c>
      <c r="B568" s="5">
        <v>4.4352</v>
      </c>
      <c r="C568" s="5">
        <v>21.435200000000002</v>
      </c>
      <c r="D568">
        <v>31</v>
      </c>
      <c r="E568">
        <v>69</v>
      </c>
      <c r="F568">
        <v>0</v>
      </c>
      <c r="G568">
        <f>'[2]combined'!D608</f>
        <v>34</v>
      </c>
      <c r="H568">
        <f>'[2]combined'!E608</f>
        <v>22</v>
      </c>
      <c r="I568">
        <f>'[2]combined'!F608</f>
        <v>28</v>
      </c>
      <c r="J568" s="3">
        <f>A568-A567</f>
        <v>1</v>
      </c>
      <c r="K568" s="3">
        <f>IF(F568&gt;-10,E568-E567,"NA")</f>
        <v>-1</v>
      </c>
      <c r="L568">
        <v>11672</v>
      </c>
      <c r="M568">
        <v>4785</v>
      </c>
      <c r="N568">
        <v>19795</v>
      </c>
      <c r="O568" s="5">
        <v>9.533333333333333</v>
      </c>
      <c r="P568" s="5">
        <v>5.72</v>
      </c>
      <c r="Q568" s="5">
        <v>11.733333333333333</v>
      </c>
      <c r="R568" s="3">
        <f t="shared" si="32"/>
        <v>17</v>
      </c>
      <c r="S568" s="3">
        <f t="shared" si="33"/>
        <v>0</v>
      </c>
      <c r="T568" s="3">
        <f t="shared" si="34"/>
        <v>17</v>
      </c>
      <c r="U568" s="3">
        <f t="shared" si="35"/>
        <v>20</v>
      </c>
    </row>
    <row r="569" spans="1:21" ht="12.75">
      <c r="A569" s="1">
        <v>36923</v>
      </c>
      <c r="B569" s="5">
        <v>12.7776</v>
      </c>
      <c r="C569" s="5">
        <v>24.7776</v>
      </c>
      <c r="D569">
        <v>29</v>
      </c>
      <c r="E569">
        <v>70</v>
      </c>
      <c r="F569">
        <v>2</v>
      </c>
      <c r="G569">
        <f>'[2]combined'!D609</f>
        <v>36</v>
      </c>
      <c r="H569">
        <f>'[2]combined'!E609</f>
        <v>16</v>
      </c>
      <c r="I569">
        <f>'[2]combined'!F609</f>
        <v>26</v>
      </c>
      <c r="J569" s="3">
        <f>A569-A568</f>
        <v>1</v>
      </c>
      <c r="K569" s="3">
        <f>IF(F569&gt;-10,E569-E568,"NA")</f>
        <v>1</v>
      </c>
      <c r="L569">
        <v>11689</v>
      </c>
      <c r="M569">
        <v>4790</v>
      </c>
      <c r="N569">
        <v>19822</v>
      </c>
      <c r="O569" s="5">
        <v>26.15555555555555</v>
      </c>
      <c r="P569" s="5">
        <v>20.68</v>
      </c>
      <c r="Q569" s="5">
        <v>32.266666666666666</v>
      </c>
      <c r="R569" s="3">
        <f t="shared" si="32"/>
        <v>17</v>
      </c>
      <c r="S569" s="3">
        <f t="shared" si="33"/>
        <v>5</v>
      </c>
      <c r="T569" s="3">
        <f t="shared" si="34"/>
        <v>12</v>
      </c>
      <c r="U569" s="3">
        <f t="shared" si="35"/>
        <v>27</v>
      </c>
    </row>
    <row r="570" spans="1:21" ht="12.75">
      <c r="A570" s="1">
        <v>36930</v>
      </c>
      <c r="B570" s="5">
        <v>9.775542857142856</v>
      </c>
      <c r="C570" s="5">
        <v>16.489828571428568</v>
      </c>
      <c r="D570">
        <v>25</v>
      </c>
      <c r="E570">
        <v>65</v>
      </c>
      <c r="F570">
        <v>0</v>
      </c>
      <c r="G570">
        <f>'[2]combined'!D610</f>
        <v>31</v>
      </c>
      <c r="H570">
        <f>'[2]combined'!E610</f>
        <v>24</v>
      </c>
      <c r="I570">
        <f>'[2]combined'!F610</f>
        <v>28</v>
      </c>
      <c r="J570" s="3">
        <f>A570-A569</f>
        <v>7</v>
      </c>
      <c r="K570" s="3">
        <f>IF(F570&gt;-10,E570-E569,"NA")</f>
        <v>-5</v>
      </c>
      <c r="L570">
        <v>11771</v>
      </c>
      <c r="M570">
        <v>4825</v>
      </c>
      <c r="N570">
        <v>19961</v>
      </c>
      <c r="O570" s="5">
        <v>18.088888888888885</v>
      </c>
      <c r="P570" s="5">
        <v>13.388571428571428</v>
      </c>
      <c r="Q570" s="5">
        <v>24.357142857142858</v>
      </c>
      <c r="R570" s="3">
        <f t="shared" si="32"/>
        <v>82</v>
      </c>
      <c r="S570" s="3">
        <f t="shared" si="33"/>
        <v>35</v>
      </c>
      <c r="T570" s="3">
        <f t="shared" si="34"/>
        <v>47</v>
      </c>
      <c r="U570" s="3">
        <f t="shared" si="35"/>
        <v>139</v>
      </c>
    </row>
    <row r="571" spans="1:21" ht="12.75">
      <c r="A571" s="1">
        <v>36931</v>
      </c>
      <c r="B571" s="5">
        <v>14.1504</v>
      </c>
      <c r="C571" s="5">
        <v>20.150399999999998</v>
      </c>
      <c r="D571" s="2">
        <v>25</v>
      </c>
      <c r="E571" s="2">
        <v>66</v>
      </c>
      <c r="F571" s="2">
        <v>1</v>
      </c>
      <c r="G571">
        <f>'[2]combined'!D611</f>
        <v>32</v>
      </c>
      <c r="H571">
        <f>'[2]combined'!E611</f>
        <v>22</v>
      </c>
      <c r="I571">
        <f>'[2]combined'!F611</f>
        <v>27</v>
      </c>
      <c r="J571" s="3">
        <f>A571-A570</f>
        <v>1</v>
      </c>
      <c r="K571" s="3">
        <f>IF(F571&gt;-10,E571-E570,"NA")</f>
        <v>1</v>
      </c>
      <c r="L571" s="2">
        <v>11786</v>
      </c>
      <c r="M571" s="2">
        <v>4834</v>
      </c>
      <c r="N571" s="2">
        <v>19988</v>
      </c>
      <c r="O571" s="5">
        <v>34.955555555555556</v>
      </c>
      <c r="P571" s="5">
        <v>41.8</v>
      </c>
      <c r="Q571" s="5">
        <v>47.666666666666664</v>
      </c>
      <c r="R571" s="3">
        <f t="shared" si="32"/>
        <v>15</v>
      </c>
      <c r="S571" s="3">
        <f t="shared" si="33"/>
        <v>9</v>
      </c>
      <c r="T571" s="3">
        <f t="shared" si="34"/>
        <v>6</v>
      </c>
      <c r="U571" s="3">
        <f t="shared" si="35"/>
        <v>27</v>
      </c>
    </row>
    <row r="572" spans="1:21" ht="12.75">
      <c r="A572" s="1">
        <v>36932</v>
      </c>
      <c r="B572" s="5">
        <v>15.206399999999999</v>
      </c>
      <c r="C572" s="5">
        <v>20.2064</v>
      </c>
      <c r="D572" s="2">
        <v>37</v>
      </c>
      <c r="E572" s="2">
        <v>68</v>
      </c>
      <c r="F572" s="2">
        <v>2</v>
      </c>
      <c r="G572">
        <f>'[2]combined'!D612</f>
        <v>42</v>
      </c>
      <c r="H572">
        <f>'[2]combined'!E612</f>
        <v>23</v>
      </c>
      <c r="I572">
        <f>'[2]combined'!F612</f>
        <v>33</v>
      </c>
      <c r="J572" s="3">
        <f>A572-A571</f>
        <v>1</v>
      </c>
      <c r="K572" s="3">
        <f>IF(F572&gt;-10,E572-E571,"NA")</f>
        <v>2</v>
      </c>
      <c r="L572" s="2">
        <v>11798</v>
      </c>
      <c r="M572" s="2">
        <v>4841</v>
      </c>
      <c r="N572" s="2">
        <v>20012</v>
      </c>
      <c r="O572" s="5">
        <v>30.31111111111111</v>
      </c>
      <c r="P572" s="5">
        <v>22.88</v>
      </c>
      <c r="Q572" s="5">
        <v>41.06666666666666</v>
      </c>
      <c r="R572" s="3">
        <f t="shared" si="32"/>
        <v>12</v>
      </c>
      <c r="S572" s="3">
        <f t="shared" si="33"/>
        <v>7</v>
      </c>
      <c r="T572" s="3">
        <f t="shared" si="34"/>
        <v>5</v>
      </c>
      <c r="U572" s="3">
        <f t="shared" si="35"/>
        <v>24</v>
      </c>
    </row>
    <row r="573" spans="1:21" ht="12.75">
      <c r="A573" s="1">
        <v>36933</v>
      </c>
      <c r="B573" s="5">
        <v>17.5296</v>
      </c>
      <c r="C573" s="5">
        <v>24.5296</v>
      </c>
      <c r="D573" s="2">
        <v>35</v>
      </c>
      <c r="E573" s="2">
        <v>71</v>
      </c>
      <c r="F573" s="2">
        <v>5</v>
      </c>
      <c r="G573">
        <f>'[2]combined'!D613</f>
        <v>51</v>
      </c>
      <c r="H573">
        <f>'[2]combined'!E613</f>
        <v>33</v>
      </c>
      <c r="I573">
        <f>'[2]combined'!F613</f>
        <v>42</v>
      </c>
      <c r="J573" s="3">
        <f>A573-A572</f>
        <v>1</v>
      </c>
      <c r="K573" s="3">
        <f>IF(F573&gt;-10,E573-E572,"NA")</f>
        <v>3</v>
      </c>
      <c r="L573" s="2">
        <v>11811</v>
      </c>
      <c r="M573" s="2">
        <v>4847</v>
      </c>
      <c r="N573" s="2">
        <v>20037</v>
      </c>
      <c r="O573" s="5">
        <v>34.71111111111111</v>
      </c>
      <c r="P573" s="5">
        <v>27.72</v>
      </c>
      <c r="Q573" s="5">
        <v>46.56666666666666</v>
      </c>
      <c r="R573" s="3">
        <f t="shared" si="32"/>
        <v>13</v>
      </c>
      <c r="S573" s="3">
        <f t="shared" si="33"/>
        <v>6</v>
      </c>
      <c r="T573" s="3">
        <f t="shared" si="34"/>
        <v>7</v>
      </c>
      <c r="U573" s="3">
        <f t="shared" si="35"/>
        <v>25</v>
      </c>
    </row>
    <row r="574" spans="1:21" ht="12.75">
      <c r="A574" s="1">
        <v>36934</v>
      </c>
      <c r="B574" s="5">
        <v>1.0032</v>
      </c>
      <c r="C574" s="5">
        <v>21.0032</v>
      </c>
      <c r="D574" s="2">
        <v>35</v>
      </c>
      <c r="E574" s="2">
        <v>70</v>
      </c>
      <c r="F574" s="2">
        <v>0</v>
      </c>
      <c r="G574">
        <f>'[2]combined'!D614</f>
        <v>41</v>
      </c>
      <c r="H574">
        <f>'[2]combined'!E614</f>
        <v>35</v>
      </c>
      <c r="I574">
        <f>'[2]combined'!F614</f>
        <v>38</v>
      </c>
      <c r="J574" s="3">
        <f>A574-A573</f>
        <v>1</v>
      </c>
      <c r="K574" s="3">
        <f>IF(F574&gt;-10,E574-E573,"NA")</f>
        <v>-1</v>
      </c>
      <c r="L574" s="2">
        <v>11831</v>
      </c>
      <c r="M574" s="2">
        <v>4847</v>
      </c>
      <c r="N574" s="2">
        <v>20059</v>
      </c>
      <c r="O574" s="5">
        <v>2.2</v>
      </c>
      <c r="P574" s="5">
        <v>0</v>
      </c>
      <c r="Q574" s="5">
        <v>3.6666666666666665</v>
      </c>
      <c r="R574" s="3">
        <f t="shared" si="32"/>
        <v>20</v>
      </c>
      <c r="S574" s="3">
        <f t="shared" si="33"/>
        <v>0</v>
      </c>
      <c r="T574" s="3">
        <f t="shared" si="34"/>
        <v>20</v>
      </c>
      <c r="U574" s="3">
        <f t="shared" si="35"/>
        <v>22</v>
      </c>
    </row>
    <row r="575" spans="1:21" ht="12.75">
      <c r="A575" s="1">
        <v>36935</v>
      </c>
      <c r="B575" s="5">
        <v>4.118399999999999</v>
      </c>
      <c r="C575" s="5">
        <v>19.1184</v>
      </c>
      <c r="D575" s="2">
        <v>45</v>
      </c>
      <c r="E575" s="2">
        <v>69</v>
      </c>
      <c r="F575" s="2">
        <v>0</v>
      </c>
      <c r="G575">
        <f>'[2]combined'!D615</f>
        <v>49</v>
      </c>
      <c r="H575">
        <f>'[2]combined'!E615</f>
        <v>37</v>
      </c>
      <c r="I575">
        <f>'[2]combined'!F615</f>
        <v>43</v>
      </c>
      <c r="J575" s="3">
        <f>A575-A574</f>
        <v>1</v>
      </c>
      <c r="K575" s="3">
        <f>IF(F575&gt;-10,E575-E574,"NA")</f>
        <v>-1</v>
      </c>
      <c r="L575" s="2">
        <v>11847</v>
      </c>
      <c r="M575" s="2">
        <v>4848</v>
      </c>
      <c r="N575" s="2">
        <v>20077</v>
      </c>
      <c r="O575" s="5">
        <v>8.8</v>
      </c>
      <c r="P575" s="5">
        <v>4.4</v>
      </c>
      <c r="Q575" s="5">
        <v>11.733333333333333</v>
      </c>
      <c r="R575" s="3">
        <f t="shared" si="32"/>
        <v>16</v>
      </c>
      <c r="S575" s="3">
        <f t="shared" si="33"/>
        <v>1</v>
      </c>
      <c r="T575" s="3">
        <f t="shared" si="34"/>
        <v>15</v>
      </c>
      <c r="U575" s="3">
        <f t="shared" si="35"/>
        <v>18</v>
      </c>
    </row>
    <row r="576" spans="1:21" ht="12.75">
      <c r="A576" s="1">
        <v>36936</v>
      </c>
      <c r="B576" s="5">
        <v>1.1088</v>
      </c>
      <c r="C576" s="5">
        <v>17.1088</v>
      </c>
      <c r="D576" s="2">
        <v>35</v>
      </c>
      <c r="E576" s="2">
        <v>68</v>
      </c>
      <c r="F576" s="2">
        <v>0</v>
      </c>
      <c r="G576">
        <f>'[2]combined'!D616</f>
        <v>42</v>
      </c>
      <c r="H576">
        <f>'[2]combined'!E616</f>
        <v>33</v>
      </c>
      <c r="I576">
        <f>'[2]combined'!F616</f>
        <v>38</v>
      </c>
      <c r="J576" s="3">
        <f>A576-A575</f>
        <v>1</v>
      </c>
      <c r="K576" s="3">
        <f>IF(F576&gt;-10,E576-E575,"NA")</f>
        <v>-1</v>
      </c>
      <c r="L576" s="6">
        <v>11863</v>
      </c>
      <c r="M576" s="2">
        <v>4848</v>
      </c>
      <c r="N576" s="2">
        <v>20096</v>
      </c>
      <c r="O576" s="5">
        <v>1.9555555555555555</v>
      </c>
      <c r="P576" s="5">
        <v>0.88</v>
      </c>
      <c r="Q576" s="5">
        <v>4.033333333333333</v>
      </c>
      <c r="R576" s="3">
        <f t="shared" si="32"/>
        <v>16</v>
      </c>
      <c r="S576" s="3">
        <f t="shared" si="33"/>
        <v>0</v>
      </c>
      <c r="T576" s="3">
        <f t="shared" si="34"/>
        <v>16</v>
      </c>
      <c r="U576" s="3">
        <f t="shared" si="35"/>
        <v>19</v>
      </c>
    </row>
    <row r="577" spans="1:21" ht="12.75">
      <c r="A577" s="1">
        <v>36937</v>
      </c>
      <c r="B577" s="5">
        <v>9.9792</v>
      </c>
      <c r="C577" s="5">
        <v>18.9792</v>
      </c>
      <c r="D577" s="2">
        <v>35</v>
      </c>
      <c r="E577" s="2">
        <v>68</v>
      </c>
      <c r="F577" s="2">
        <v>2.5</v>
      </c>
      <c r="G577">
        <f>'[2]combined'!D617</f>
        <v>33</v>
      </c>
      <c r="H577">
        <f>'[2]combined'!E617</f>
        <v>26</v>
      </c>
      <c r="I577">
        <f>'[2]combined'!F617</f>
        <v>30</v>
      </c>
      <c r="J577" s="3">
        <f>A577-A576</f>
        <v>1</v>
      </c>
      <c r="K577" s="3">
        <f>IF(F577&gt;-10,E577-E576,"NA")</f>
        <v>0</v>
      </c>
      <c r="L577" s="2">
        <f>'[1]readings'!E579</f>
        <v>11876</v>
      </c>
      <c r="M577" s="2">
        <f>'[1]readings'!F579</f>
        <v>4852</v>
      </c>
      <c r="N577" s="2">
        <f>'[1]readings'!G579</f>
        <v>20115</v>
      </c>
      <c r="O577" s="5">
        <v>19.555555555555557</v>
      </c>
      <c r="P577" s="5">
        <v>14.08</v>
      </c>
      <c r="Q577" s="5">
        <v>28.233333333333334</v>
      </c>
      <c r="R577" s="3">
        <f t="shared" si="32"/>
        <v>13</v>
      </c>
      <c r="S577" s="3">
        <f t="shared" si="33"/>
        <v>4</v>
      </c>
      <c r="T577" s="3">
        <f t="shared" si="34"/>
        <v>9</v>
      </c>
      <c r="U577" s="3">
        <f t="shared" si="35"/>
        <v>19</v>
      </c>
    </row>
    <row r="578" spans="1:21" ht="12.75">
      <c r="A578" s="1">
        <f>'[1]readings'!$A580</f>
        <v>36938</v>
      </c>
      <c r="B578" s="5">
        <f>'[1]readings'!U580</f>
        <v>13.7808</v>
      </c>
      <c r="C578" s="5">
        <f>'[1]readings'!V580</f>
        <v>22.7808</v>
      </c>
      <c r="D578" s="2">
        <f>'[1]readings'!I580</f>
        <v>25</v>
      </c>
      <c r="E578" s="2">
        <f>'[1]readings'!H580</f>
        <v>67</v>
      </c>
      <c r="F578" s="2">
        <f>'[1]readings'!J580</f>
        <v>0</v>
      </c>
      <c r="G578">
        <f>'[2]combined'!D618</f>
        <v>27</v>
      </c>
      <c r="H578">
        <f>'[2]combined'!E618</f>
        <v>17</v>
      </c>
      <c r="I578">
        <f>'[2]combined'!F618</f>
        <v>22</v>
      </c>
      <c r="J578" s="3">
        <f>A578-A577</f>
        <v>1</v>
      </c>
      <c r="K578" s="3">
        <f>IF(F578&gt;-10,E578-E577,"NA")</f>
        <v>-1</v>
      </c>
      <c r="L578" s="2">
        <f>'[1]readings'!E580</f>
        <v>11892</v>
      </c>
      <c r="M578" s="2">
        <f>'[1]readings'!F580</f>
        <v>4859</v>
      </c>
      <c r="N578" s="2">
        <f>'[1]readings'!G580</f>
        <v>20151</v>
      </c>
      <c r="O578" s="5">
        <f>'[1]readings'!P580</f>
        <v>28.11111111111111</v>
      </c>
      <c r="P578" s="5">
        <f>'[1]readings'!Q580</f>
        <v>22</v>
      </c>
      <c r="Q578" s="5">
        <f>'[1]readings'!R580</f>
        <v>35.199999999999996</v>
      </c>
      <c r="R578" s="3">
        <f aca="true" t="shared" si="36" ref="R578:R601">L578-L577</f>
        <v>16</v>
      </c>
      <c r="S578" s="3">
        <f aca="true" t="shared" si="37" ref="S578:S601">M578-M577</f>
        <v>7</v>
      </c>
      <c r="T578" s="3">
        <f aca="true" t="shared" si="38" ref="T578:T601">R578-S578</f>
        <v>9</v>
      </c>
      <c r="U578" s="3">
        <f aca="true" t="shared" si="39" ref="U578:U601">N578-N577</f>
        <v>36</v>
      </c>
    </row>
    <row r="579" spans="1:21" ht="12.75">
      <c r="A579" s="1">
        <f>'[1]readings'!$A581</f>
        <v>36939</v>
      </c>
      <c r="B579" s="5">
        <f>'[1]readings'!U581</f>
        <v>20.380799999999997</v>
      </c>
      <c r="C579" s="5">
        <f>'[1]readings'!V581</f>
        <v>27.380799999999997</v>
      </c>
      <c r="D579" s="2">
        <f>'[1]readings'!I581</f>
        <v>24</v>
      </c>
      <c r="E579" s="2">
        <f>'[1]readings'!H581</f>
        <v>70</v>
      </c>
      <c r="F579" s="2">
        <f>'[1]readings'!J581</f>
        <v>2</v>
      </c>
      <c r="G579">
        <f>'[2]combined'!D619</f>
        <v>26</v>
      </c>
      <c r="H579">
        <f>'[2]combined'!E619</f>
        <v>11</v>
      </c>
      <c r="I579">
        <f>'[2]combined'!F619</f>
        <v>19</v>
      </c>
      <c r="J579" s="3">
        <f>A579-A578</f>
        <v>1</v>
      </c>
      <c r="K579" s="3">
        <f>IF(F579&gt;-10,E579-E578,"NA")</f>
        <v>3</v>
      </c>
      <c r="L579" s="2">
        <f>'[1]readings'!E581</f>
        <v>11909</v>
      </c>
      <c r="M579" s="2">
        <f>'[1]readings'!F581</f>
        <v>4869</v>
      </c>
      <c r="N579" s="2">
        <f>'[1]readings'!G581</f>
        <v>20173</v>
      </c>
      <c r="O579" s="5">
        <f>'[1]readings'!P581</f>
        <v>40.08888888888888</v>
      </c>
      <c r="P579" s="5">
        <f>'[1]readings'!Q581</f>
        <v>32.559999999999995</v>
      </c>
      <c r="Q579" s="5">
        <f>'[1]readings'!R581</f>
        <v>54.266666666666666</v>
      </c>
      <c r="R579" s="3">
        <f t="shared" si="36"/>
        <v>17</v>
      </c>
      <c r="S579" s="3">
        <f t="shared" si="37"/>
        <v>10</v>
      </c>
      <c r="T579" s="3">
        <f t="shared" si="38"/>
        <v>7</v>
      </c>
      <c r="U579" s="3">
        <f t="shared" si="39"/>
        <v>22</v>
      </c>
    </row>
    <row r="580" spans="1:21" ht="12.75">
      <c r="A580" s="1">
        <f>'[1]readings'!$A582</f>
        <v>36940</v>
      </c>
      <c r="B580" s="5">
        <f>'[1]readings'!U582</f>
        <v>12.0912</v>
      </c>
      <c r="C580" s="5">
        <f>'[1]readings'!V582</f>
        <v>26.0912</v>
      </c>
      <c r="D580" s="2">
        <f>'[1]readings'!I582</f>
        <v>36</v>
      </c>
      <c r="E580" s="2">
        <f>'[1]readings'!H582</f>
        <v>70</v>
      </c>
      <c r="F580" s="2">
        <f>'[1]readings'!J582</f>
        <v>2</v>
      </c>
      <c r="G580">
        <f>'[2]combined'!D620</f>
        <v>41</v>
      </c>
      <c r="H580">
        <f>'[2]combined'!E620</f>
        <v>22</v>
      </c>
      <c r="I580">
        <f>'[2]combined'!F620</f>
        <v>32</v>
      </c>
      <c r="J580" s="3">
        <f>A580-A579</f>
        <v>1</v>
      </c>
      <c r="K580" s="3">
        <f>IF(F580&gt;-10,E580-E579,"NA")</f>
        <v>0</v>
      </c>
      <c r="L580" s="2">
        <f>'[1]readings'!E582</f>
        <v>11927</v>
      </c>
      <c r="M580" s="2">
        <f>'[1]readings'!F582</f>
        <v>4873</v>
      </c>
      <c r="N580" s="2">
        <f>'[1]readings'!G582</f>
        <v>20198</v>
      </c>
      <c r="O580" s="5">
        <f>'[1]readings'!P582</f>
        <v>24.444444444444443</v>
      </c>
      <c r="P580" s="5">
        <f>'[1]readings'!Q582</f>
        <v>19.36</v>
      </c>
      <c r="Q580" s="5">
        <f>'[1]readings'!R582</f>
        <v>31.166666666666668</v>
      </c>
      <c r="R580" s="3">
        <f t="shared" si="36"/>
        <v>18</v>
      </c>
      <c r="S580" s="3">
        <f t="shared" si="37"/>
        <v>4</v>
      </c>
      <c r="T580" s="3">
        <f t="shared" si="38"/>
        <v>14</v>
      </c>
      <c r="U580" s="3">
        <f t="shared" si="39"/>
        <v>25</v>
      </c>
    </row>
    <row r="581" spans="1:21" ht="12.75">
      <c r="A581" s="1">
        <f>'[1]readings'!$A583</f>
        <v>36941</v>
      </c>
      <c r="B581" s="5">
        <f>'[1]readings'!U583</f>
        <v>0.47519999999999996</v>
      </c>
      <c r="C581" s="5">
        <f>'[1]readings'!V583</f>
        <v>20.4752</v>
      </c>
      <c r="D581" s="2">
        <f>'[1]readings'!I583</f>
        <v>35</v>
      </c>
      <c r="E581" s="2">
        <f>'[1]readings'!H583</f>
        <v>68</v>
      </c>
      <c r="F581" s="2">
        <f>'[1]readings'!J583</f>
        <v>0</v>
      </c>
      <c r="G581">
        <f>'[2]combined'!D621</f>
        <v>37</v>
      </c>
      <c r="H581">
        <f>'[2]combined'!E621</f>
        <v>31</v>
      </c>
      <c r="I581">
        <f>'[2]combined'!F621</f>
        <v>34</v>
      </c>
      <c r="J581" s="3">
        <f>A581-A580</f>
        <v>1</v>
      </c>
      <c r="K581" s="3">
        <f>IF(F581&gt;-10,E581-E580,"NA")</f>
        <v>-2</v>
      </c>
      <c r="L581" s="2">
        <f>'[1]readings'!E583</f>
        <v>11947</v>
      </c>
      <c r="M581" s="2">
        <f>'[1]readings'!F583</f>
        <v>4873</v>
      </c>
      <c r="N581" s="2">
        <f>'[1]readings'!G583</f>
        <v>20220</v>
      </c>
      <c r="O581" s="5">
        <f>'[1]readings'!P583</f>
        <v>0.24444444444444444</v>
      </c>
      <c r="P581" s="5">
        <f>'[1]readings'!Q583</f>
        <v>0.44</v>
      </c>
      <c r="Q581" s="5">
        <f>'[1]readings'!R583</f>
        <v>2.5666666666666664</v>
      </c>
      <c r="R581" s="3">
        <f t="shared" si="36"/>
        <v>20</v>
      </c>
      <c r="S581" s="3">
        <f t="shared" si="37"/>
        <v>0</v>
      </c>
      <c r="T581" s="3">
        <f t="shared" si="38"/>
        <v>20</v>
      </c>
      <c r="U581" s="3">
        <f t="shared" si="39"/>
        <v>22</v>
      </c>
    </row>
    <row r="582" spans="1:21" ht="12.75">
      <c r="A582" s="1">
        <f>'[1]readings'!$A584</f>
        <v>36942</v>
      </c>
      <c r="B582" s="5">
        <f>'[1]readings'!U584</f>
        <v>2.8512</v>
      </c>
      <c r="C582" s="5">
        <f>'[1]readings'!V584</f>
        <v>18.8512</v>
      </c>
      <c r="D582" s="2">
        <f>'[1]readings'!I584</f>
        <v>35</v>
      </c>
      <c r="E582" s="2">
        <f>'[1]readings'!H584</f>
        <v>67</v>
      </c>
      <c r="F582" s="2">
        <f>'[1]readings'!J584</f>
        <v>0</v>
      </c>
      <c r="G582">
        <f>'[2]combined'!D622</f>
        <v>36</v>
      </c>
      <c r="H582">
        <f>'[2]combined'!E622</f>
        <v>33</v>
      </c>
      <c r="I582">
        <f>'[2]combined'!F622</f>
        <v>35</v>
      </c>
      <c r="J582" s="3">
        <f>A582-A581</f>
        <v>1</v>
      </c>
      <c r="K582" s="3">
        <f>IF(F582&gt;-10,E582-E581,"NA")</f>
        <v>-1</v>
      </c>
      <c r="L582" s="2">
        <f>'[1]readings'!E584</f>
        <v>11964</v>
      </c>
      <c r="M582" s="2">
        <f>'[1]readings'!F584</f>
        <v>4874</v>
      </c>
      <c r="N582" s="2">
        <f>'[1]readings'!G584</f>
        <v>20240</v>
      </c>
      <c r="O582" s="5">
        <f>'[1]readings'!P584</f>
        <v>5.622222222222222</v>
      </c>
      <c r="P582" s="5">
        <f>'[1]readings'!Q584</f>
        <v>3.96</v>
      </c>
      <c r="Q582" s="5">
        <f>'[1]readings'!R584</f>
        <v>8.066666666666666</v>
      </c>
      <c r="R582" s="3">
        <f t="shared" si="36"/>
        <v>17</v>
      </c>
      <c r="S582" s="3">
        <f t="shared" si="37"/>
        <v>1</v>
      </c>
      <c r="T582" s="3">
        <f t="shared" si="38"/>
        <v>16</v>
      </c>
      <c r="U582" s="3">
        <f t="shared" si="39"/>
        <v>20</v>
      </c>
    </row>
    <row r="583" spans="1:21" ht="12.75">
      <c r="A583" s="1">
        <f>'[1]readings'!$A585</f>
        <v>36943</v>
      </c>
      <c r="B583" s="5">
        <f>'[1]readings'!U585</f>
        <v>10.243200000000002</v>
      </c>
      <c r="C583" s="5">
        <f>'[1]readings'!V585</f>
        <v>21.2432</v>
      </c>
      <c r="D583" s="2">
        <f>'[1]readings'!I585</f>
        <v>31</v>
      </c>
      <c r="E583" s="2">
        <f>'[1]readings'!H585</f>
        <v>67</v>
      </c>
      <c r="F583" s="2">
        <f>'[1]readings'!J585</f>
        <v>0</v>
      </c>
      <c r="G583">
        <f>'[2]combined'!D623</f>
        <v>36</v>
      </c>
      <c r="H583">
        <f>'[2]combined'!E623</f>
        <v>21</v>
      </c>
      <c r="I583">
        <f>'[2]combined'!F623</f>
        <v>29</v>
      </c>
      <c r="J583" s="3">
        <f>A583-A582</f>
        <v>1</v>
      </c>
      <c r="K583" s="3">
        <f>IF(F583&gt;-10,E583-E582,"NA")</f>
        <v>0</v>
      </c>
      <c r="L583" s="2">
        <f>'[1]readings'!E585</f>
        <v>11980</v>
      </c>
      <c r="M583" s="2">
        <f>'[1]readings'!F585</f>
        <v>4879</v>
      </c>
      <c r="N583" s="2">
        <f>'[1]readings'!G585</f>
        <v>20263</v>
      </c>
      <c r="O583" s="5">
        <f>'[1]readings'!P585</f>
        <v>19.8</v>
      </c>
      <c r="P583" s="5">
        <f>'[1]readings'!Q585</f>
        <v>14.52</v>
      </c>
      <c r="Q583" s="5">
        <f>'[1]readings'!R585</f>
        <v>29.333333333333332</v>
      </c>
      <c r="R583" s="3">
        <f t="shared" si="36"/>
        <v>16</v>
      </c>
      <c r="S583" s="3">
        <f t="shared" si="37"/>
        <v>5</v>
      </c>
      <c r="T583" s="3">
        <f t="shared" si="38"/>
        <v>11</v>
      </c>
      <c r="U583" s="3">
        <f t="shared" si="39"/>
        <v>23</v>
      </c>
    </row>
    <row r="584" spans="1:21" ht="12.75">
      <c r="A584" s="1">
        <f>'[1]readings'!$A586</f>
        <v>36944</v>
      </c>
      <c r="B584" s="5">
        <f>'[1]readings'!U586</f>
        <v>10.6128</v>
      </c>
      <c r="C584" s="5">
        <f>'[1]readings'!V586</f>
        <v>20.6128</v>
      </c>
      <c r="D584" s="2">
        <f>'[1]readings'!I586</f>
        <v>36</v>
      </c>
      <c r="E584" s="2">
        <f>'[1]readings'!H586</f>
        <v>66</v>
      </c>
      <c r="F584" s="2">
        <f>'[1]readings'!J586</f>
        <v>0</v>
      </c>
      <c r="G584">
        <f>'[2]combined'!D624</f>
        <v>36</v>
      </c>
      <c r="H584">
        <f>'[2]combined'!E624</f>
        <v>20</v>
      </c>
      <c r="I584">
        <f>'[2]combined'!F624</f>
        <v>28</v>
      </c>
      <c r="J584" s="3">
        <f>A584-A583</f>
        <v>1</v>
      </c>
      <c r="K584" s="3">
        <f>IF(F584&gt;-10,E584-E583,"NA")</f>
        <v>-1</v>
      </c>
      <c r="L584" s="2">
        <f>'[1]readings'!E586</f>
        <v>11995</v>
      </c>
      <c r="M584" s="2">
        <f>'[1]readings'!F586</f>
        <v>4884</v>
      </c>
      <c r="N584" s="2">
        <f>'[1]readings'!G586</f>
        <v>20285</v>
      </c>
      <c r="O584" s="5">
        <f>'[1]readings'!P586</f>
        <v>22</v>
      </c>
      <c r="P584" s="5">
        <f>'[1]readings'!Q586</f>
        <v>16.719999999999995</v>
      </c>
      <c r="Q584" s="5">
        <f>'[1]readings'!R586</f>
        <v>26.766666666666666</v>
      </c>
      <c r="R584" s="3">
        <f t="shared" si="36"/>
        <v>15</v>
      </c>
      <c r="S584" s="3">
        <f t="shared" si="37"/>
        <v>5</v>
      </c>
      <c r="T584" s="3">
        <f t="shared" si="38"/>
        <v>10</v>
      </c>
      <c r="U584" s="3">
        <f t="shared" si="39"/>
        <v>22</v>
      </c>
    </row>
    <row r="585" spans="1:21" ht="12.75">
      <c r="A585" s="1">
        <f>'[1]readings'!$A587</f>
        <v>36948</v>
      </c>
      <c r="B585" s="5">
        <f>'[1]readings'!U587</f>
        <v>8.434800000000001</v>
      </c>
      <c r="C585" s="5">
        <f>'[1]readings'!V587</f>
        <v>16.934800000000003</v>
      </c>
      <c r="D585" s="2">
        <f>'[1]readings'!I587</f>
        <v>36</v>
      </c>
      <c r="E585" s="2">
        <f>'[1]readings'!H587</f>
        <v>64</v>
      </c>
      <c r="F585" s="2">
        <f>'[1]readings'!J587</f>
        <v>0</v>
      </c>
      <c r="G585">
        <f>'[2]combined'!D625</f>
        <v>40</v>
      </c>
      <c r="H585">
        <f>'[2]combined'!E625</f>
        <v>26</v>
      </c>
      <c r="I585">
        <f>'[2]combined'!F625</f>
        <v>33</v>
      </c>
      <c r="J585" s="3">
        <f>A585-A584</f>
        <v>4</v>
      </c>
      <c r="K585" s="3">
        <f>IF(F585&gt;-10,E585-E584,"NA")</f>
        <v>-2</v>
      </c>
      <c r="L585" s="2">
        <f>'[1]readings'!E587</f>
        <v>12044</v>
      </c>
      <c r="M585" s="2">
        <f>'[1]readings'!F587</f>
        <v>4899</v>
      </c>
      <c r="N585" s="2">
        <f>'[1]readings'!G587</f>
        <v>20358</v>
      </c>
      <c r="O585" s="5">
        <f>'[1]readings'!P587</f>
        <v>18.02777777777778</v>
      </c>
      <c r="P585" s="5">
        <f>'[1]readings'!Q587</f>
        <v>14.08</v>
      </c>
      <c r="Q585" s="5">
        <f>'[1]readings'!R587</f>
        <v>19.799999999999997</v>
      </c>
      <c r="R585" s="3">
        <f t="shared" si="36"/>
        <v>49</v>
      </c>
      <c r="S585" s="3">
        <f t="shared" si="37"/>
        <v>15</v>
      </c>
      <c r="T585" s="3">
        <f t="shared" si="38"/>
        <v>34</v>
      </c>
      <c r="U585" s="3">
        <f t="shared" si="39"/>
        <v>73</v>
      </c>
    </row>
    <row r="586" spans="1:21" ht="12.75">
      <c r="A586" s="1">
        <f>'[1]readings'!$A588</f>
        <v>36949</v>
      </c>
      <c r="B586" s="5">
        <f>'[1]readings'!U588</f>
        <v>2.7456</v>
      </c>
      <c r="C586" s="5">
        <f>'[1]readings'!V588</f>
        <v>20.7456</v>
      </c>
      <c r="D586" s="2">
        <f>'[1]readings'!I588</f>
        <v>30</v>
      </c>
      <c r="E586" s="2">
        <f>'[1]readings'!H588</f>
        <v>64</v>
      </c>
      <c r="F586" s="2">
        <f>'[1]readings'!J588</f>
        <v>0</v>
      </c>
      <c r="G586">
        <f>'[2]combined'!D626</f>
        <v>35</v>
      </c>
      <c r="H586">
        <f>'[2]combined'!E626</f>
        <v>26</v>
      </c>
      <c r="I586">
        <f>'[2]combined'!F626</f>
        <v>31</v>
      </c>
      <c r="J586" s="3">
        <f>A586-A585</f>
        <v>1</v>
      </c>
      <c r="K586" s="3">
        <f>IF(F586&gt;-10,E586-E585,"NA")</f>
        <v>0</v>
      </c>
      <c r="L586" s="2">
        <f>'[1]readings'!E588</f>
        <v>12062</v>
      </c>
      <c r="M586" s="2">
        <f>'[1]readings'!F588</f>
        <v>4899</v>
      </c>
      <c r="N586" s="2">
        <f>'[1]readings'!G588</f>
        <v>20378</v>
      </c>
      <c r="O586" s="5">
        <f>'[1]readings'!P588</f>
        <v>3.1777777777777776</v>
      </c>
      <c r="P586" s="5">
        <f>'[1]readings'!Q588</f>
        <v>7.04</v>
      </c>
      <c r="Q586" s="5">
        <f>'[1]readings'!R588</f>
        <v>8.433333333333332</v>
      </c>
      <c r="R586" s="3">
        <f t="shared" si="36"/>
        <v>18</v>
      </c>
      <c r="S586" s="3">
        <f t="shared" si="37"/>
        <v>0</v>
      </c>
      <c r="T586" s="3">
        <f t="shared" si="38"/>
        <v>18</v>
      </c>
      <c r="U586" s="3">
        <f t="shared" si="39"/>
        <v>20</v>
      </c>
    </row>
    <row r="587" spans="1:21" ht="12.75">
      <c r="A587" s="1">
        <f>'[1]readings'!$A589</f>
        <v>36950</v>
      </c>
      <c r="B587" s="5">
        <f>'[1]readings'!U589</f>
        <v>9.7152</v>
      </c>
      <c r="C587" s="5">
        <f>'[1]readings'!V589</f>
        <v>20.7152</v>
      </c>
      <c r="D587" s="2">
        <f>'[1]readings'!I589</f>
        <v>23</v>
      </c>
      <c r="E587" s="2">
        <f>'[1]readings'!H589</f>
        <v>64</v>
      </c>
      <c r="F587" s="2">
        <f>'[1]readings'!J589</f>
        <v>0</v>
      </c>
      <c r="G587">
        <f>'[2]combined'!D627</f>
        <v>27</v>
      </c>
      <c r="H587">
        <f>'[2]combined'!E627</f>
        <v>19</v>
      </c>
      <c r="I587">
        <f>'[2]combined'!F627</f>
        <v>23</v>
      </c>
      <c r="J587" s="3">
        <f>A587-A586</f>
        <v>1</v>
      </c>
      <c r="K587" s="3">
        <f>IF(F587&gt;-10,E587-E586,"NA")</f>
        <v>0</v>
      </c>
      <c r="L587" s="2">
        <f>'[1]readings'!E589</f>
        <v>12076</v>
      </c>
      <c r="M587" s="2">
        <f>'[1]readings'!F589</f>
        <v>4902</v>
      </c>
      <c r="N587" s="2">
        <f>'[1]readings'!G589</f>
        <v>20399</v>
      </c>
      <c r="O587" s="5">
        <f>'[1]readings'!P589</f>
        <v>15.88888888888889</v>
      </c>
      <c r="P587" s="5">
        <f>'[1]readings'!Q589</f>
        <v>19.36</v>
      </c>
      <c r="Q587" s="5">
        <f>'[1]readings'!R589</f>
        <v>27.5</v>
      </c>
      <c r="R587" s="3">
        <f t="shared" si="36"/>
        <v>14</v>
      </c>
      <c r="S587" s="3">
        <f t="shared" si="37"/>
        <v>3</v>
      </c>
      <c r="T587" s="3">
        <f t="shared" si="38"/>
        <v>11</v>
      </c>
      <c r="U587" s="3">
        <f t="shared" si="39"/>
        <v>21</v>
      </c>
    </row>
    <row r="588" spans="1:21" ht="12.75">
      <c r="A588" s="1">
        <f>'[1]readings'!$A590</f>
        <v>36951</v>
      </c>
      <c r="B588" s="5">
        <f>'[1]readings'!U590</f>
        <v>21.964799999999997</v>
      </c>
      <c r="C588" s="5">
        <f>'[1]readings'!V590</f>
        <v>22.964799999999997</v>
      </c>
      <c r="D588" s="2">
        <f>'[1]readings'!I590</f>
        <v>25</v>
      </c>
      <c r="E588" s="2">
        <f>'[1]readings'!H590</f>
        <v>68</v>
      </c>
      <c r="F588" s="2">
        <f>'[1]readings'!J590</f>
        <v>5</v>
      </c>
      <c r="G588">
        <f>'[2]combined'!D628</f>
        <v>27</v>
      </c>
      <c r="H588">
        <f>'[2]combined'!E628</f>
        <v>13</v>
      </c>
      <c r="I588">
        <f>'[2]combined'!F628</f>
        <v>20</v>
      </c>
      <c r="J588" s="3">
        <f>A588-A587</f>
        <v>1</v>
      </c>
      <c r="K588" s="3">
        <f>IF(F588&gt;-10,E588-E587,"NA")</f>
        <v>4</v>
      </c>
      <c r="L588" s="2">
        <f>'[1]readings'!E590</f>
        <v>12088</v>
      </c>
      <c r="M588" s="2">
        <f>'[1]readings'!F590</f>
        <v>4913</v>
      </c>
      <c r="N588" s="2">
        <f>'[1]readings'!G590</f>
        <v>20426</v>
      </c>
      <c r="O588" s="5">
        <f>'[1]readings'!P590</f>
        <v>44.24444444444444</v>
      </c>
      <c r="P588" s="5">
        <f>'[1]readings'!Q590</f>
        <v>37.4</v>
      </c>
      <c r="Q588" s="5">
        <f>'[1]readings'!R590</f>
        <v>55</v>
      </c>
      <c r="R588" s="3">
        <f t="shared" si="36"/>
        <v>12</v>
      </c>
      <c r="S588" s="3">
        <f t="shared" si="37"/>
        <v>11</v>
      </c>
      <c r="T588" s="3">
        <f t="shared" si="38"/>
        <v>1</v>
      </c>
      <c r="U588" s="3">
        <f t="shared" si="39"/>
        <v>27</v>
      </c>
    </row>
    <row r="589" spans="1:21" ht="12.75">
      <c r="A589" s="1">
        <f>'[1]readings'!$A591</f>
        <v>36952</v>
      </c>
      <c r="B589" s="5">
        <f>'[1]readings'!U591</f>
        <v>21.1728</v>
      </c>
      <c r="C589" s="5">
        <f>'[1]readings'!V591</f>
        <v>31.1728</v>
      </c>
      <c r="D589" s="2">
        <f>'[1]readings'!I591</f>
        <v>30</v>
      </c>
      <c r="E589" s="2">
        <f>'[1]readings'!H591</f>
        <v>71</v>
      </c>
      <c r="F589" s="2">
        <f>'[1]readings'!J591</f>
        <v>4</v>
      </c>
      <c r="G589">
        <f>'[2]combined'!D629</f>
        <v>34</v>
      </c>
      <c r="H589">
        <f>'[2]combined'!E629</f>
        <v>14</v>
      </c>
      <c r="I589">
        <f>'[2]combined'!F629</f>
        <v>24</v>
      </c>
      <c r="J589" s="3">
        <f>A589-A588</f>
        <v>1</v>
      </c>
      <c r="K589" s="3">
        <f>IF(F589&gt;-10,E589-E588,"NA")</f>
        <v>3</v>
      </c>
      <c r="L589" s="2">
        <f>'[1]readings'!E591</f>
        <v>12107</v>
      </c>
      <c r="M589" s="2">
        <f>'[1]readings'!F591</f>
        <v>4922</v>
      </c>
      <c r="N589" s="2">
        <f>'[1]readings'!G591</f>
        <v>20461</v>
      </c>
      <c r="O589" s="5">
        <f>'[1]readings'!P591</f>
        <v>43.51111111111111</v>
      </c>
      <c r="P589" s="5">
        <f>'[1]readings'!Q591</f>
        <v>35.64</v>
      </c>
      <c r="Q589" s="5">
        <f>'[1]readings'!R591</f>
        <v>52.06666666666666</v>
      </c>
      <c r="R589" s="3">
        <f t="shared" si="36"/>
        <v>19</v>
      </c>
      <c r="S589" s="3">
        <f t="shared" si="37"/>
        <v>9</v>
      </c>
      <c r="T589" s="3">
        <f t="shared" si="38"/>
        <v>10</v>
      </c>
      <c r="U589" s="3">
        <f t="shared" si="39"/>
        <v>35</v>
      </c>
    </row>
    <row r="590" spans="1:21" ht="12.75">
      <c r="A590" s="1">
        <f>'[1]readings'!$A592</f>
        <v>36953</v>
      </c>
      <c r="B590" s="5">
        <f>'[1]readings'!U592</f>
        <v>9.662400000000002</v>
      </c>
      <c r="C590" s="5">
        <f>'[1]readings'!V592</f>
        <v>22.6624</v>
      </c>
      <c r="D590" s="2">
        <f>'[1]readings'!I592</f>
        <v>30</v>
      </c>
      <c r="E590" s="2">
        <f>'[1]readings'!H592</f>
        <v>70</v>
      </c>
      <c r="F590" s="2">
        <f>'[1]readings'!J592</f>
        <v>0</v>
      </c>
      <c r="G590">
        <f>'[2]combined'!D630</f>
        <v>44</v>
      </c>
      <c r="H590">
        <f>'[2]combined'!E630</f>
        <v>20</v>
      </c>
      <c r="I590">
        <f>'[2]combined'!F630</f>
        <v>32</v>
      </c>
      <c r="J590" s="3">
        <f>A590-A589</f>
        <v>1</v>
      </c>
      <c r="K590" s="3">
        <f>IF(F590&gt;-10,E590-E589,"NA")</f>
        <v>-1</v>
      </c>
      <c r="L590" s="2">
        <f>'[1]readings'!E592</f>
        <v>12124</v>
      </c>
      <c r="M590" s="2">
        <f>'[1]readings'!F592</f>
        <v>4926</v>
      </c>
      <c r="N590" s="2">
        <f>'[1]readings'!G592</f>
        <v>20484</v>
      </c>
      <c r="O590" s="5">
        <f>'[1]readings'!P592</f>
        <v>20.77777777777778</v>
      </c>
      <c r="P590" s="5">
        <f>'[1]readings'!Q592</f>
        <v>15.84</v>
      </c>
      <c r="Q590" s="5">
        <f>'[1]readings'!R592</f>
        <v>22.733333333333334</v>
      </c>
      <c r="R590" s="3">
        <f t="shared" si="36"/>
        <v>17</v>
      </c>
      <c r="S590" s="3">
        <f t="shared" si="37"/>
        <v>4</v>
      </c>
      <c r="T590" s="3">
        <f t="shared" si="38"/>
        <v>13</v>
      </c>
      <c r="U590" s="3">
        <f t="shared" si="39"/>
        <v>23</v>
      </c>
    </row>
    <row r="591" spans="1:21" ht="12.75">
      <c r="A591" s="1">
        <f>'[1]readings'!$A593</f>
        <v>36954</v>
      </c>
      <c r="B591" s="5">
        <f>'[1]readings'!U593</f>
        <v>16.8432</v>
      </c>
      <c r="C591" s="5">
        <f>'[1]readings'!V593</f>
        <v>22.8432</v>
      </c>
      <c r="D591" s="2">
        <f>'[1]readings'!I593</f>
        <v>38</v>
      </c>
      <c r="E591" s="2">
        <f>'[1]readings'!H593</f>
        <v>71</v>
      </c>
      <c r="F591" s="2">
        <f>'[1]readings'!J593</f>
        <v>2</v>
      </c>
      <c r="G591">
        <f>'[2]combined'!D631</f>
        <v>41</v>
      </c>
      <c r="H591">
        <f>'[2]combined'!E631</f>
        <v>35</v>
      </c>
      <c r="I591">
        <f>'[2]combined'!F631</f>
        <v>38</v>
      </c>
      <c r="J591" s="3">
        <f>A591-A590</f>
        <v>1</v>
      </c>
      <c r="K591" s="3">
        <f>IF(F591&gt;-10,E591-E590,"NA")</f>
        <v>1</v>
      </c>
      <c r="L591" s="2">
        <f>'[1]readings'!E593</f>
        <v>12138</v>
      </c>
      <c r="M591" s="2">
        <f>'[1]readings'!F593</f>
        <v>4934</v>
      </c>
      <c r="N591" s="2">
        <f>'[1]readings'!G593</f>
        <v>20509</v>
      </c>
      <c r="O591" s="5">
        <f>'[1]readings'!P593</f>
        <v>35.68888888888888</v>
      </c>
      <c r="P591" s="5">
        <f>'[1]readings'!Q593</f>
        <v>27.719999999999995</v>
      </c>
      <c r="Q591" s="5">
        <f>'[1]readings'!R593</f>
        <v>40.333333333333336</v>
      </c>
      <c r="R591" s="3">
        <f t="shared" si="36"/>
        <v>14</v>
      </c>
      <c r="S591" s="3">
        <f t="shared" si="37"/>
        <v>8</v>
      </c>
      <c r="T591" s="3">
        <f t="shared" si="38"/>
        <v>6</v>
      </c>
      <c r="U591" s="3">
        <f t="shared" si="39"/>
        <v>25</v>
      </c>
    </row>
    <row r="592" spans="1:21" ht="12.75">
      <c r="A592" s="1">
        <f>'[1]readings'!$A594</f>
        <v>36955</v>
      </c>
      <c r="B592" s="5">
        <f>'[1]readings'!U594</f>
        <v>20.803199999999997</v>
      </c>
      <c r="C592" s="5">
        <f>'[1]readings'!V594</f>
        <v>25.803199999999997</v>
      </c>
      <c r="D592" s="2">
        <f>'[1]readings'!I594</f>
        <v>59</v>
      </c>
      <c r="E592" s="2">
        <f>'[1]readings'!H594</f>
        <v>74</v>
      </c>
      <c r="F592" s="2">
        <f>'[1]readings'!J594</f>
        <v>4</v>
      </c>
      <c r="G592">
        <f>'[2]combined'!D632</f>
        <v>64</v>
      </c>
      <c r="H592">
        <f>'[2]combined'!E632</f>
        <v>35</v>
      </c>
      <c r="I592">
        <f>'[2]combined'!F632</f>
        <v>50</v>
      </c>
      <c r="J592" s="3">
        <f>A592-A591</f>
        <v>1</v>
      </c>
      <c r="K592" s="3">
        <f>IF(F592&gt;-10,E592-E591,"NA")</f>
        <v>3</v>
      </c>
      <c r="L592" s="2">
        <f>'[1]readings'!E594</f>
        <v>12152</v>
      </c>
      <c r="M592" s="2">
        <f>'[1]readings'!F594</f>
        <v>4943</v>
      </c>
      <c r="N592" s="2">
        <f>'[1]readings'!G594</f>
        <v>20538</v>
      </c>
      <c r="O592" s="5">
        <f>'[1]readings'!P594</f>
        <v>43.51111111111111</v>
      </c>
      <c r="P592" s="5">
        <f>'[1]readings'!Q594</f>
        <v>34.32</v>
      </c>
      <c r="Q592" s="5">
        <f>'[1]readings'!R594</f>
        <v>50.599999999999994</v>
      </c>
      <c r="R592" s="3">
        <f t="shared" si="36"/>
        <v>14</v>
      </c>
      <c r="S592" s="3">
        <f t="shared" si="37"/>
        <v>9</v>
      </c>
      <c r="T592" s="3">
        <f t="shared" si="38"/>
        <v>5</v>
      </c>
      <c r="U592" s="3">
        <f t="shared" si="39"/>
        <v>29</v>
      </c>
    </row>
    <row r="593" spans="1:21" ht="12.75">
      <c r="A593" s="1">
        <f>'[1]readings'!$A595</f>
        <v>36956</v>
      </c>
      <c r="B593" s="5">
        <f>'[1]readings'!U595</f>
        <v>3.4848</v>
      </c>
      <c r="C593" s="5">
        <f>'[1]readings'!V595</f>
        <v>23.4848</v>
      </c>
      <c r="D593" s="2">
        <f>'[1]readings'!I595</f>
        <v>30</v>
      </c>
      <c r="E593" s="2">
        <f>'[1]readings'!H595</f>
        <v>72</v>
      </c>
      <c r="F593" s="2">
        <f>'[1]readings'!J595</f>
        <v>0</v>
      </c>
      <c r="G593">
        <f>'[2]combined'!D633</f>
        <v>57</v>
      </c>
      <c r="H593">
        <f>'[2]combined'!E633</f>
        <v>27</v>
      </c>
      <c r="I593">
        <f>'[2]combined'!F633</f>
        <v>42</v>
      </c>
      <c r="J593" s="3">
        <f>A593-A592</f>
        <v>1</v>
      </c>
      <c r="K593" s="3">
        <f>IF(F593&gt;-10,E593-E592,"NA")</f>
        <v>-2</v>
      </c>
      <c r="L593" s="2">
        <f>'[1]readings'!E595</f>
        <v>12172</v>
      </c>
      <c r="M593" s="2">
        <f>'[1]readings'!F595</f>
        <v>4943</v>
      </c>
      <c r="N593" s="2">
        <f>'[1]readings'!G595</f>
        <v>20561</v>
      </c>
      <c r="O593" s="5">
        <f>'[1]readings'!P595</f>
        <v>6.844444444444444</v>
      </c>
      <c r="P593" s="5">
        <f>'[1]readings'!Q595</f>
        <v>3.0799999999999996</v>
      </c>
      <c r="Q593" s="5">
        <f>'[1]readings'!R595</f>
        <v>11.366666666666667</v>
      </c>
      <c r="R593" s="3">
        <f t="shared" si="36"/>
        <v>20</v>
      </c>
      <c r="S593" s="3">
        <f t="shared" si="37"/>
        <v>0</v>
      </c>
      <c r="T593" s="3">
        <f t="shared" si="38"/>
        <v>20</v>
      </c>
      <c r="U593" s="3">
        <f t="shared" si="39"/>
        <v>23</v>
      </c>
    </row>
    <row r="594" spans="1:21" ht="12.75">
      <c r="A594" s="1">
        <f>'[1]readings'!$A596</f>
        <v>36957</v>
      </c>
      <c r="B594" s="5">
        <f>'[1]readings'!U596</f>
        <v>20.7504</v>
      </c>
      <c r="C594" s="5">
        <f>'[1]readings'!V596</f>
        <v>24.7504</v>
      </c>
      <c r="D594" s="2">
        <f>'[1]readings'!I596</f>
        <v>26</v>
      </c>
      <c r="E594" s="2">
        <f>'[1]readings'!H596</f>
        <v>74</v>
      </c>
      <c r="F594" s="2">
        <f>'[1]readings'!J596</f>
        <v>3</v>
      </c>
      <c r="G594">
        <f>'[2]combined'!D634</f>
        <v>30</v>
      </c>
      <c r="H594">
        <f>'[2]combined'!E634</f>
        <v>18</v>
      </c>
      <c r="I594">
        <f>'[2]combined'!F634</f>
        <v>24</v>
      </c>
      <c r="J594" s="3">
        <f>A594-A593</f>
        <v>1</v>
      </c>
      <c r="K594" s="3">
        <f>IF(F594&gt;-10,E594-E593,"NA")</f>
        <v>2</v>
      </c>
      <c r="L594" s="2">
        <f>'[1]readings'!E596</f>
        <v>12186</v>
      </c>
      <c r="M594" s="2">
        <f>'[1]readings'!F596</f>
        <v>4953</v>
      </c>
      <c r="N594" s="2">
        <f>'[1]readings'!G596</f>
        <v>20590</v>
      </c>
      <c r="O594" s="5">
        <f>'[1]readings'!P596</f>
        <v>42.288888888888884</v>
      </c>
      <c r="P594" s="5">
        <f>'[1]readings'!Q596</f>
        <v>34.76</v>
      </c>
      <c r="Q594" s="5">
        <f>'[1]readings'!R596</f>
        <v>51.699999999999996</v>
      </c>
      <c r="R594" s="3">
        <f t="shared" si="36"/>
        <v>14</v>
      </c>
      <c r="S594" s="3">
        <f t="shared" si="37"/>
        <v>10</v>
      </c>
      <c r="T594" s="3">
        <f t="shared" si="38"/>
        <v>4</v>
      </c>
      <c r="U594" s="3">
        <f t="shared" si="39"/>
        <v>29</v>
      </c>
    </row>
    <row r="595" spans="1:21" ht="12.75">
      <c r="A595" s="1">
        <f>'[1]readings'!$A597</f>
        <v>36958</v>
      </c>
      <c r="B595" s="5">
        <f>'[1]readings'!U597</f>
        <v>23.0208</v>
      </c>
      <c r="C595" s="5">
        <f>'[1]readings'!V597</f>
        <v>25.0208</v>
      </c>
      <c r="D595" s="2">
        <f>'[1]readings'!I597</f>
        <v>27</v>
      </c>
      <c r="E595" s="2">
        <f>'[1]readings'!H597</f>
        <v>75</v>
      </c>
      <c r="F595" s="2">
        <f>'[1]readings'!J597</f>
        <v>4</v>
      </c>
      <c r="G595">
        <f>'[2]combined'!D635</f>
        <v>30</v>
      </c>
      <c r="H595">
        <f>'[2]combined'!E635</f>
        <v>18</v>
      </c>
      <c r="I595">
        <f>'[2]combined'!F635</f>
        <v>24</v>
      </c>
      <c r="J595" s="3">
        <f>A595-A594</f>
        <v>1</v>
      </c>
      <c r="K595" s="3">
        <f>IF(F595&gt;-10,E595-E594,"NA")</f>
        <v>1</v>
      </c>
      <c r="L595" s="2">
        <f>'[1]readings'!E597</f>
        <v>12199</v>
      </c>
      <c r="M595" s="2">
        <f>'[1]readings'!F597</f>
        <v>4964</v>
      </c>
      <c r="N595" s="2">
        <f>'[1]readings'!G597</f>
        <v>20619</v>
      </c>
      <c r="O595" s="5">
        <f>'[1]readings'!P597</f>
        <v>47.911111111111104</v>
      </c>
      <c r="P595" s="5">
        <f>'[1]readings'!Q597</f>
        <v>38.279999999999994</v>
      </c>
      <c r="Q595" s="5">
        <f>'[1]readings'!R597</f>
        <v>56.1</v>
      </c>
      <c r="R595" s="3">
        <f t="shared" si="36"/>
        <v>13</v>
      </c>
      <c r="S595" s="3">
        <f t="shared" si="37"/>
        <v>11</v>
      </c>
      <c r="T595" s="3">
        <f t="shared" si="38"/>
        <v>2</v>
      </c>
      <c r="U595" s="3">
        <f t="shared" si="39"/>
        <v>29</v>
      </c>
    </row>
    <row r="596" spans="1:21" ht="12.75">
      <c r="A596" s="1">
        <f>'[1]readings'!$A598</f>
        <v>36959</v>
      </c>
      <c r="B596" s="5">
        <f>'[1]readings'!U598</f>
        <v>2.2176</v>
      </c>
      <c r="C596" s="5">
        <f>'[1]readings'!V598</f>
        <v>18.2176</v>
      </c>
      <c r="D596" s="2">
        <f>'[1]readings'!I598</f>
        <v>35</v>
      </c>
      <c r="E596" s="2">
        <f>'[1]readings'!H598</f>
        <v>73</v>
      </c>
      <c r="F596" s="2">
        <f>'[1]readings'!J598</f>
        <v>0</v>
      </c>
      <c r="G596">
        <f>'[2]combined'!D636</f>
        <v>37</v>
      </c>
      <c r="H596">
        <f>'[2]combined'!E636</f>
        <v>20</v>
      </c>
      <c r="I596">
        <f>'[2]combined'!F636</f>
        <v>29</v>
      </c>
      <c r="J596" s="3">
        <f>A596-A595</f>
        <v>1</v>
      </c>
      <c r="K596" s="3">
        <f>IF(F596&gt;-10,E596-E595,"NA")</f>
        <v>-2</v>
      </c>
      <c r="L596" s="2">
        <f>'[1]readings'!E598</f>
        <v>12215</v>
      </c>
      <c r="M596" s="2">
        <f>'[1]readings'!F598</f>
        <v>4964</v>
      </c>
      <c r="N596" s="2">
        <f>'[1]readings'!G598</f>
        <v>20638</v>
      </c>
      <c r="O596" s="5">
        <f>'[1]readings'!P598</f>
        <v>4.644444444444444</v>
      </c>
      <c r="P596" s="5">
        <f>'[1]readings'!Q598</f>
        <v>3.0799999999999996</v>
      </c>
      <c r="Q596" s="5">
        <f>'[1]readings'!R598</f>
        <v>5.866666666666666</v>
      </c>
      <c r="R596" s="3">
        <f t="shared" si="36"/>
        <v>16</v>
      </c>
      <c r="S596" s="3">
        <f t="shared" si="37"/>
        <v>0</v>
      </c>
      <c r="T596" s="3">
        <f t="shared" si="38"/>
        <v>16</v>
      </c>
      <c r="U596" s="3">
        <f t="shared" si="39"/>
        <v>19</v>
      </c>
    </row>
    <row r="597" spans="1:21" ht="12.75">
      <c r="A597" s="1">
        <f>'[1]readings'!$A599</f>
        <v>36960</v>
      </c>
      <c r="B597" s="5">
        <f>'[1]readings'!U599</f>
        <v>11.352</v>
      </c>
      <c r="C597" s="5">
        <f>'[1]readings'!V599</f>
        <v>17.352</v>
      </c>
      <c r="D597" s="2">
        <f>'[1]readings'!I599</f>
        <v>34</v>
      </c>
      <c r="E597" s="2">
        <f>'[1]readings'!H599</f>
        <v>72</v>
      </c>
      <c r="F597" s="2">
        <f>'[1]readings'!J599</f>
        <v>0</v>
      </c>
      <c r="G597">
        <f>'[2]combined'!D637</f>
        <v>35</v>
      </c>
      <c r="H597">
        <f>'[2]combined'!E637</f>
        <v>25</v>
      </c>
      <c r="I597">
        <f>'[2]combined'!F637</f>
        <v>30</v>
      </c>
      <c r="J597" s="3">
        <f>A597-A596</f>
        <v>1</v>
      </c>
      <c r="K597" s="3">
        <f>IF(F597&gt;-10,E597-E596,"NA")</f>
        <v>-1</v>
      </c>
      <c r="L597" s="2">
        <f>'[1]readings'!E599</f>
        <v>12227</v>
      </c>
      <c r="M597" s="2">
        <f>'[1]readings'!F599</f>
        <v>4970</v>
      </c>
      <c r="N597" s="2">
        <f>'[1]readings'!G599</f>
        <v>20560</v>
      </c>
      <c r="O597" s="5">
        <f>'[1]readings'!P599</f>
        <v>21.022222222222222</v>
      </c>
      <c r="P597" s="5">
        <f>'[1]readings'!Q599</f>
        <v>21.119999999999997</v>
      </c>
      <c r="Q597" s="5">
        <f>'[1]readings'!R599</f>
        <v>29.700000000000003</v>
      </c>
      <c r="R597" s="3">
        <f t="shared" si="36"/>
        <v>12</v>
      </c>
      <c r="S597" s="3">
        <f t="shared" si="37"/>
        <v>6</v>
      </c>
      <c r="T597" s="3">
        <f t="shared" si="38"/>
        <v>6</v>
      </c>
      <c r="U597" s="3">
        <f t="shared" si="39"/>
        <v>-78</v>
      </c>
    </row>
    <row r="598" spans="1:21" ht="12.75">
      <c r="A598" s="1">
        <f>'[1]readings'!$A600</f>
        <v>36961</v>
      </c>
      <c r="B598" s="5">
        <f>'[1]readings'!U600</f>
        <v>9.8736</v>
      </c>
      <c r="C598" s="5">
        <f>'[1]readings'!V600</f>
        <v>19.8736</v>
      </c>
      <c r="D598" s="2">
        <f>'[1]readings'!I600</f>
        <v>26</v>
      </c>
      <c r="E598" s="2">
        <f>'[1]readings'!H600</f>
        <v>71</v>
      </c>
      <c r="F598" s="2">
        <f>'[1]readings'!J600</f>
        <v>2</v>
      </c>
      <c r="G598">
        <f>'[2]combined'!D638</f>
        <v>34</v>
      </c>
      <c r="H598">
        <f>'[2]combined'!E638</f>
        <v>18</v>
      </c>
      <c r="I598">
        <f>'[2]combined'!F638</f>
        <v>26</v>
      </c>
      <c r="J598" s="3">
        <f>A598-A597</f>
        <v>1</v>
      </c>
      <c r="K598" s="3">
        <f>IF(F598&gt;-10,E598-E597,"NA")</f>
        <v>-1</v>
      </c>
      <c r="L598" s="2">
        <f>'[1]readings'!E600</f>
        <v>12239</v>
      </c>
      <c r="M598" s="2">
        <f>'[1]readings'!F600</f>
        <v>4972</v>
      </c>
      <c r="N598" s="2">
        <f>'[1]readings'!G600</f>
        <v>20579</v>
      </c>
      <c r="O598" s="5">
        <f>'[1]readings'!P600</f>
        <v>17.599999999999998</v>
      </c>
      <c r="P598" s="5">
        <f>'[1]readings'!Q600</f>
        <v>20.24</v>
      </c>
      <c r="Q598" s="5">
        <f>'[1]readings'!R600</f>
        <v>25.299999999999997</v>
      </c>
      <c r="R598" s="3">
        <f t="shared" si="36"/>
        <v>12</v>
      </c>
      <c r="S598" s="3">
        <f t="shared" si="37"/>
        <v>2</v>
      </c>
      <c r="T598" s="3">
        <f t="shared" si="38"/>
        <v>10</v>
      </c>
      <c r="U598" s="3">
        <f t="shared" si="39"/>
        <v>19</v>
      </c>
    </row>
    <row r="599" spans="1:21" ht="12.75">
      <c r="A599" s="1">
        <f>'[1]readings'!$A601</f>
        <v>36962</v>
      </c>
      <c r="B599" s="5">
        <f>'[1]readings'!U601</f>
        <v>23.5488</v>
      </c>
      <c r="C599" s="5">
        <f>'[1]readings'!V601</f>
        <v>30.5488</v>
      </c>
      <c r="D599" s="2">
        <f>'[1]readings'!I601</f>
        <v>28</v>
      </c>
      <c r="E599" s="2">
        <f>'[1]readings'!H601</f>
        <v>74</v>
      </c>
      <c r="F599" s="2">
        <f>'[1]readings'!J601</f>
        <v>4</v>
      </c>
      <c r="G599">
        <f>'[2]combined'!D639</f>
        <v>33</v>
      </c>
      <c r="H599">
        <f>'[2]combined'!E639</f>
        <v>13</v>
      </c>
      <c r="I599">
        <f>'[2]combined'!F639</f>
        <v>23</v>
      </c>
      <c r="J599" s="3">
        <f>A599-A598</f>
        <v>1</v>
      </c>
      <c r="K599" s="3">
        <f>IF(F599&gt;-10,E599-E598,"NA")</f>
        <v>3</v>
      </c>
      <c r="L599" s="2">
        <f>'[1]readings'!E601</f>
        <v>12256</v>
      </c>
      <c r="M599" s="2">
        <f>'[1]readings'!F601</f>
        <v>4982</v>
      </c>
      <c r="N599" s="2">
        <f>'[1]readings'!G601</f>
        <v>20612</v>
      </c>
      <c r="O599" s="5">
        <f>'[1]readings'!P601</f>
        <v>47.911111111111104</v>
      </c>
      <c r="P599" s="5">
        <f>'[1]readings'!Q601</f>
        <v>40.919999999999995</v>
      </c>
      <c r="Q599" s="5">
        <f>'[1]readings'!R601</f>
        <v>57.56666666666667</v>
      </c>
      <c r="R599" s="3">
        <f t="shared" si="36"/>
        <v>17</v>
      </c>
      <c r="S599" s="3">
        <f t="shared" si="37"/>
        <v>10</v>
      </c>
      <c r="T599" s="3">
        <f t="shared" si="38"/>
        <v>7</v>
      </c>
      <c r="U599" s="3">
        <f t="shared" si="39"/>
        <v>33</v>
      </c>
    </row>
    <row r="600" spans="1:21" ht="12.75">
      <c r="A600" s="1">
        <f>'[1]readings'!$A602</f>
        <v>36963</v>
      </c>
      <c r="B600" s="5">
        <f>'[1]readings'!U602</f>
        <v>5.808</v>
      </c>
      <c r="C600" s="5">
        <f>'[1]readings'!V602</f>
        <v>17.808</v>
      </c>
      <c r="D600" s="2">
        <f>'[1]readings'!I602</f>
        <v>33</v>
      </c>
      <c r="E600" s="2">
        <f>'[1]readings'!H602</f>
        <v>72</v>
      </c>
      <c r="F600" s="2">
        <f>'[1]readings'!J602</f>
        <v>0</v>
      </c>
      <c r="G600">
        <f>'[2]combined'!D640</f>
        <v>36</v>
      </c>
      <c r="H600">
        <f>'[2]combined'!E640</f>
        <v>21</v>
      </c>
      <c r="I600">
        <f>'[2]combined'!F640</f>
        <v>29</v>
      </c>
      <c r="J600" s="3">
        <f>A600-A599</f>
        <v>1</v>
      </c>
      <c r="K600" s="3">
        <f>IF(F600&gt;-10,E600-E599,"NA")</f>
        <v>-2</v>
      </c>
      <c r="L600" s="2">
        <f>'[1]readings'!E602</f>
        <v>12270</v>
      </c>
      <c r="M600" s="2">
        <f>'[1]readings'!F602</f>
        <v>4984</v>
      </c>
      <c r="N600" s="2">
        <f>'[1]readings'!G602</f>
        <v>20630</v>
      </c>
      <c r="O600" s="5">
        <f>'[1]readings'!P602</f>
        <v>13.444444444444445</v>
      </c>
      <c r="P600" s="5">
        <f>'[1]readings'!Q602</f>
        <v>7.92</v>
      </c>
      <c r="Q600" s="5">
        <f>'[1]readings'!R602</f>
        <v>13.566666666666666</v>
      </c>
      <c r="R600" s="3">
        <f t="shared" si="36"/>
        <v>14</v>
      </c>
      <c r="S600" s="3">
        <f t="shared" si="37"/>
        <v>2</v>
      </c>
      <c r="T600" s="3">
        <f t="shared" si="38"/>
        <v>12</v>
      </c>
      <c r="U600" s="3">
        <f t="shared" si="39"/>
        <v>18</v>
      </c>
    </row>
    <row r="601" spans="1:21" ht="12.75">
      <c r="A601" s="1">
        <f>'[1]readings'!$A603</f>
        <v>36964</v>
      </c>
      <c r="B601" s="5">
        <f>'[1]readings'!U603</f>
        <v>21.0672</v>
      </c>
      <c r="C601" s="5">
        <f>'[1]readings'!V603</f>
        <v>22.0672</v>
      </c>
      <c r="D601" s="2">
        <f>'[1]readings'!I603</f>
        <v>33</v>
      </c>
      <c r="E601" s="2">
        <f>'[1]readings'!H603</f>
        <v>74</v>
      </c>
      <c r="F601" s="2">
        <f>'[1]readings'!J603</f>
        <v>3</v>
      </c>
      <c r="G601">
        <f>'[2]combined'!D641</f>
        <v>41</v>
      </c>
      <c r="H601">
        <f>'[2]combined'!E641</f>
        <v>21</v>
      </c>
      <c r="I601">
        <f>'[2]combined'!F641</f>
        <v>31</v>
      </c>
      <c r="J601" s="3">
        <f>A601-A600</f>
        <v>1</v>
      </c>
      <c r="K601" s="3">
        <f>IF(F601&gt;-10,E601-E600,"NA")</f>
        <v>2</v>
      </c>
      <c r="L601" s="2">
        <f>'[1]readings'!E603</f>
        <v>12282</v>
      </c>
      <c r="M601" s="2">
        <f>'[1]readings'!F603</f>
        <v>4995</v>
      </c>
      <c r="N601" s="2">
        <f>'[1]readings'!G603</f>
        <v>20659</v>
      </c>
      <c r="O601" s="5">
        <f>'[1]readings'!P603</f>
        <v>42.77777777777778</v>
      </c>
      <c r="P601" s="5">
        <f>'[1]readings'!Q603</f>
        <v>37.4</v>
      </c>
      <c r="Q601" s="5">
        <f>'[1]readings'!R603</f>
        <v>50.96666666666667</v>
      </c>
      <c r="R601" s="3">
        <f t="shared" si="36"/>
        <v>12</v>
      </c>
      <c r="S601" s="3">
        <f t="shared" si="37"/>
        <v>11</v>
      </c>
      <c r="T601" s="3">
        <f t="shared" si="38"/>
        <v>1</v>
      </c>
      <c r="U601" s="3">
        <f t="shared" si="39"/>
        <v>29</v>
      </c>
    </row>
    <row r="602" spans="1:21" ht="12.75">
      <c r="A602" s="1">
        <f>'[1]readings'!$A604</f>
        <v>36965</v>
      </c>
      <c r="B602" s="5">
        <f>'[1]readings'!U604</f>
        <v>23.3376</v>
      </c>
      <c r="C602" s="5">
        <f>'[1]readings'!V604</f>
        <v>25.3376</v>
      </c>
      <c r="D602" s="2">
        <f>'[1]readings'!I604</f>
        <v>42</v>
      </c>
      <c r="E602" s="2">
        <f>'[1]readings'!H604</f>
        <v>74</v>
      </c>
      <c r="F602" s="2">
        <f>'[1]readings'!J604</f>
        <v>3</v>
      </c>
      <c r="G602">
        <f>'[2]combined'!D642</f>
        <v>50</v>
      </c>
      <c r="H602">
        <f>'[2]combined'!E642</f>
        <v>24</v>
      </c>
      <c r="I602">
        <f>'[2]combined'!F642</f>
        <v>37</v>
      </c>
      <c r="J602" s="3">
        <f>A602-A601</f>
        <v>1</v>
      </c>
      <c r="K602" s="3">
        <f>IF(F602&gt;-10,E602-E601,"NA")</f>
        <v>0</v>
      </c>
      <c r="L602" s="2">
        <f>'[1]readings'!E604</f>
        <v>12294</v>
      </c>
      <c r="M602" s="2">
        <f>'[1]readings'!F604</f>
        <v>5005</v>
      </c>
      <c r="N602" s="2">
        <f>'[1]readings'!G604</f>
        <v>20685</v>
      </c>
      <c r="O602" s="5">
        <f>'[1]readings'!P604</f>
        <v>37.15555555555555</v>
      </c>
      <c r="P602" s="5">
        <f>'[1]readings'!Q604</f>
        <v>74.35999999999999</v>
      </c>
      <c r="Q602" s="5">
        <f>'[1]readings'!R604</f>
        <v>44.36666666666666</v>
      </c>
      <c r="R602" s="3">
        <f>L602-L601</f>
        <v>12</v>
      </c>
      <c r="S602" s="3">
        <f>M602-M601</f>
        <v>10</v>
      </c>
      <c r="T602" s="3">
        <f>R602-S602</f>
        <v>2</v>
      </c>
      <c r="U602" s="3">
        <f>N602-N601</f>
        <v>26</v>
      </c>
    </row>
    <row r="603" spans="1:21" ht="12.75">
      <c r="A603" s="1">
        <f>'[1]readings'!$A605</f>
        <v>36968</v>
      </c>
      <c r="B603" s="5">
        <f>'[1]readings'!U605</f>
        <v>8.3072</v>
      </c>
      <c r="C603" s="5">
        <f>'[1]readings'!V605</f>
        <v>15.640533333333334</v>
      </c>
      <c r="D603" s="2">
        <f>'[1]readings'!I605</f>
        <v>36</v>
      </c>
      <c r="E603" s="2">
        <f>'[1]readings'!H605</f>
        <v>71</v>
      </c>
      <c r="F603" s="2">
        <f>'[1]readings'!J605</f>
        <v>3</v>
      </c>
      <c r="G603">
        <f>'[2]combined'!D643</f>
        <v>35</v>
      </c>
      <c r="H603">
        <f>'[2]combined'!E643</f>
        <v>29</v>
      </c>
      <c r="I603">
        <f>'[2]combined'!F643</f>
        <v>32</v>
      </c>
      <c r="J603" s="3">
        <f>A603-A602</f>
        <v>3</v>
      </c>
      <c r="K603" s="3">
        <f>IF(F603&gt;-10,E603-E602,"NA")</f>
        <v>-3</v>
      </c>
      <c r="L603" s="2">
        <f>'[1]readings'!E605</f>
        <v>12333</v>
      </c>
      <c r="M603" s="2">
        <f>'[1]readings'!F605</f>
        <v>5022</v>
      </c>
      <c r="N603" s="2">
        <f>'[1]readings'!G605</f>
        <v>20752</v>
      </c>
      <c r="O603" s="5">
        <f>'[1]readings'!P605</f>
        <v>20.45185185185185</v>
      </c>
      <c r="P603" s="5">
        <f>'[1]readings'!Q605</f>
        <v>3.0799999999999996</v>
      </c>
      <c r="Q603" s="5">
        <f>'[1]readings'!R605</f>
        <v>24.444444444444443</v>
      </c>
      <c r="R603" s="3">
        <f>L603-L602</f>
        <v>39</v>
      </c>
      <c r="S603" s="3">
        <f>M603-M602</f>
        <v>17</v>
      </c>
      <c r="T603" s="3">
        <f>R603-S603</f>
        <v>22</v>
      </c>
      <c r="U603" s="3">
        <f>N603-N602</f>
        <v>67</v>
      </c>
    </row>
    <row r="604" spans="1:21" ht="12.75">
      <c r="A604" s="1">
        <f>'[1]readings'!$A606</f>
        <v>36969</v>
      </c>
      <c r="B604" s="5">
        <f>'[1]readings'!U606</f>
        <v>10.824</v>
      </c>
      <c r="C604" s="5">
        <f>'[1]readings'!V606</f>
        <v>22.823999999999998</v>
      </c>
      <c r="D604" s="2">
        <f>'[1]readings'!I606</f>
        <v>35</v>
      </c>
      <c r="E604" s="2">
        <f>'[1]readings'!H606</f>
        <v>71</v>
      </c>
      <c r="F604" s="2">
        <f>'[1]readings'!J606</f>
        <v>1.5</v>
      </c>
      <c r="G604">
        <f>'[2]combined'!D644</f>
        <v>44</v>
      </c>
      <c r="H604">
        <f>'[2]combined'!E644</f>
        <v>33</v>
      </c>
      <c r="I604">
        <f>'[2]combined'!F644</f>
        <v>39</v>
      </c>
      <c r="J604" s="3">
        <f>A604-A603</f>
        <v>1</v>
      </c>
      <c r="K604" s="3">
        <f>IF(F604&gt;-10,E604-E603,"NA")</f>
        <v>0</v>
      </c>
      <c r="L604" s="2">
        <f>'[1]readings'!E606</f>
        <v>12347</v>
      </c>
      <c r="M604" s="2">
        <f>'[1]readings'!F606</f>
        <v>5024</v>
      </c>
      <c r="N604" s="2">
        <f>'[1]readings'!G606</f>
        <v>20772</v>
      </c>
      <c r="O604" s="5">
        <f>'[1]readings'!P606</f>
        <v>24.2</v>
      </c>
      <c r="P604" s="5">
        <f>'[1]readings'!Q606</f>
        <v>17.6</v>
      </c>
      <c r="Q604" s="5">
        <f>'[1]readings'!R606</f>
        <v>24.2</v>
      </c>
      <c r="R604" s="3">
        <f aca="true" t="shared" si="40" ref="R604:R609">L604-L603</f>
        <v>14</v>
      </c>
      <c r="S604" s="3">
        <f aca="true" t="shared" si="41" ref="S604:S609">M604-M603</f>
        <v>2</v>
      </c>
      <c r="T604" s="3">
        <f aca="true" t="shared" si="42" ref="T604:T609">R604-S604</f>
        <v>12</v>
      </c>
      <c r="U604" s="3">
        <f aca="true" t="shared" si="43" ref="U604:U609">N604-N603</f>
        <v>20</v>
      </c>
    </row>
    <row r="605" spans="1:21" ht="12.75">
      <c r="A605" s="1">
        <f>'[1]readings'!$A607</f>
        <v>36970</v>
      </c>
      <c r="B605" s="5">
        <f>'[1]readings'!U607</f>
        <v>10.1376</v>
      </c>
      <c r="C605" s="5">
        <f>'[1]readings'!V607</f>
        <v>20.1376</v>
      </c>
      <c r="D605" s="2">
        <f>'[1]readings'!I607</f>
        <v>34</v>
      </c>
      <c r="E605" s="2">
        <f>'[1]readings'!H607</f>
        <v>70</v>
      </c>
      <c r="F605" s="2">
        <f>'[1]readings'!J607</f>
        <v>0</v>
      </c>
      <c r="G605">
        <f>'[2]combined'!D645</f>
        <v>51</v>
      </c>
      <c r="H605">
        <f>'[2]combined'!E645</f>
        <v>33</v>
      </c>
      <c r="I605">
        <f>'[2]combined'!F645</f>
        <v>42</v>
      </c>
      <c r="J605" s="3">
        <f>A605-A604</f>
        <v>1</v>
      </c>
      <c r="K605" s="3">
        <f>IF(F605&gt;-10,E605-E604,"NA")</f>
        <v>-1</v>
      </c>
      <c r="L605" s="2">
        <f>'[1]readings'!E607</f>
        <v>12361</v>
      </c>
      <c r="M605" s="2">
        <f>'[1]readings'!F607</f>
        <v>5028</v>
      </c>
      <c r="N605" s="2">
        <f>'[1]readings'!G607</f>
        <v>20793</v>
      </c>
      <c r="O605" s="5">
        <f>'[1]readings'!P607</f>
        <v>20.77777777777778</v>
      </c>
      <c r="P605" s="5">
        <f>'[1]readings'!Q607</f>
        <v>15.84</v>
      </c>
      <c r="Q605" s="5">
        <f>'[1]readings'!R607</f>
        <v>26.03333333333333</v>
      </c>
      <c r="R605" s="3">
        <f t="shared" si="40"/>
        <v>14</v>
      </c>
      <c r="S605" s="3">
        <f t="shared" si="41"/>
        <v>4</v>
      </c>
      <c r="T605" s="3">
        <f t="shared" si="42"/>
        <v>10</v>
      </c>
      <c r="U605" s="3">
        <f t="shared" si="43"/>
        <v>21</v>
      </c>
    </row>
    <row r="606" spans="1:21" ht="12.75">
      <c r="A606" s="1">
        <f>'[1]readings'!$A608</f>
        <v>36971</v>
      </c>
      <c r="B606" s="5">
        <f>'[1]readings'!U608</f>
        <v>15.470399999999998</v>
      </c>
      <c r="C606" s="5">
        <f>'[1]readings'!V608</f>
        <v>21.470399999999998</v>
      </c>
      <c r="D606" s="2">
        <f>'[1]readings'!I608</f>
        <v>36</v>
      </c>
      <c r="E606" s="2">
        <f>'[1]readings'!H608</f>
        <v>70</v>
      </c>
      <c r="F606" s="2">
        <f>'[1]readings'!J608</f>
        <v>1</v>
      </c>
      <c r="G606">
        <f>'[2]combined'!D646</f>
        <v>41</v>
      </c>
      <c r="H606">
        <f>'[2]combined'!E646</f>
        <v>27</v>
      </c>
      <c r="I606">
        <f>'[2]combined'!F646</f>
        <v>34</v>
      </c>
      <c r="J606" s="3">
        <f>A606-A605</f>
        <v>1</v>
      </c>
      <c r="K606" s="3">
        <f>IF(F606&gt;-10,E606-E605,"NA")</f>
        <v>0</v>
      </c>
      <c r="L606" s="2">
        <f>'[1]readings'!E608</f>
        <v>12374</v>
      </c>
      <c r="M606" s="2">
        <f>'[1]readings'!F608</f>
        <v>5035</v>
      </c>
      <c r="N606" s="2">
        <f>'[1]readings'!G608</f>
        <v>20817</v>
      </c>
      <c r="O606" s="5">
        <f>'[1]readings'!P608</f>
        <v>32.51111111111111</v>
      </c>
      <c r="P606" s="5">
        <f>'[1]readings'!Q608</f>
        <v>27.279999999999998</v>
      </c>
      <c r="Q606" s="5">
        <f>'[1]readings'!R608</f>
        <v>35.93333333333333</v>
      </c>
      <c r="R606" s="3">
        <f t="shared" si="40"/>
        <v>13</v>
      </c>
      <c r="S606" s="3">
        <f t="shared" si="41"/>
        <v>7</v>
      </c>
      <c r="T606" s="3">
        <f t="shared" si="42"/>
        <v>6</v>
      </c>
      <c r="U606" s="3">
        <f t="shared" si="43"/>
        <v>24</v>
      </c>
    </row>
    <row r="607" spans="1:21" ht="12.75">
      <c r="A607" s="1">
        <f>'[1]readings'!$A609</f>
        <v>36972</v>
      </c>
      <c r="B607" s="5">
        <f>'[1]readings'!U609</f>
        <v>8.9232</v>
      </c>
      <c r="C607" s="5">
        <f>'[1]readings'!V609</f>
        <v>19.9232</v>
      </c>
      <c r="D607" s="2">
        <f>'[1]readings'!I609</f>
        <v>35</v>
      </c>
      <c r="E607" s="2">
        <f>'[1]readings'!H609</f>
        <v>69</v>
      </c>
      <c r="F607" s="2">
        <f>'[1]readings'!J609</f>
        <v>0</v>
      </c>
      <c r="G607">
        <f>'[2]combined'!D647</f>
        <v>38</v>
      </c>
      <c r="H607">
        <f>'[2]combined'!E647</f>
        <v>26</v>
      </c>
      <c r="I607">
        <f>'[2]combined'!F647</f>
        <v>32</v>
      </c>
      <c r="J607" s="3">
        <f>A607-A606</f>
        <v>1</v>
      </c>
      <c r="K607" s="3">
        <f>IF(F607&gt;-10,E607-E606,"NA")</f>
        <v>-1</v>
      </c>
      <c r="L607" s="2">
        <f>'[1]readings'!E609</f>
        <v>12389</v>
      </c>
      <c r="M607" s="2">
        <f>'[1]readings'!F609</f>
        <v>5039</v>
      </c>
      <c r="N607" s="2">
        <f>'[1]readings'!G609</f>
        <v>20839</v>
      </c>
      <c r="O607" s="5">
        <f>'[1]readings'!P609</f>
        <v>20.288888888888888</v>
      </c>
      <c r="P607" s="5">
        <f>'[1]readings'!Q609</f>
        <v>13.2</v>
      </c>
      <c r="Q607" s="5">
        <f>'[1]readings'!R609</f>
        <v>20.53333333333333</v>
      </c>
      <c r="R607" s="3">
        <f t="shared" si="40"/>
        <v>15</v>
      </c>
      <c r="S607" s="3">
        <f t="shared" si="41"/>
        <v>4</v>
      </c>
      <c r="T607" s="3">
        <f t="shared" si="42"/>
        <v>11</v>
      </c>
      <c r="U607" s="3">
        <f t="shared" si="43"/>
        <v>22</v>
      </c>
    </row>
    <row r="608" spans="1:21" ht="12.75">
      <c r="A608" s="1">
        <f>'[1]readings'!$A610</f>
        <v>36973</v>
      </c>
      <c r="B608" s="5">
        <f>'[1]readings'!U610</f>
        <v>13.2</v>
      </c>
      <c r="C608" s="5">
        <f>'[1]readings'!V610</f>
        <v>17.2</v>
      </c>
      <c r="D608" s="2">
        <f>'[1]readings'!I610</f>
        <v>38</v>
      </c>
      <c r="E608" s="2">
        <f>'[1]readings'!H610</f>
        <v>68</v>
      </c>
      <c r="F608" s="2">
        <f>'[1]readings'!J610</f>
        <v>0</v>
      </c>
      <c r="G608">
        <f>'[2]combined'!D648</f>
        <v>42</v>
      </c>
      <c r="H608">
        <f>'[2]combined'!E648</f>
        <v>31</v>
      </c>
      <c r="I608">
        <f>'[2]combined'!F648</f>
        <v>37</v>
      </c>
      <c r="J608" s="3">
        <f>A608-A607</f>
        <v>1</v>
      </c>
      <c r="K608" s="3">
        <f>IF(F608&gt;-10,E608-E607,"NA")</f>
        <v>-1</v>
      </c>
      <c r="L608" s="2">
        <f>'[1]readings'!E610</f>
        <v>12400</v>
      </c>
      <c r="M608" s="2">
        <f>'[1]readings'!F610</f>
        <v>5046</v>
      </c>
      <c r="N608" s="2">
        <f>'[1]readings'!G610</f>
        <v>20861</v>
      </c>
      <c r="O608" s="5">
        <f>'[1]readings'!P610</f>
        <v>28.84444444444444</v>
      </c>
      <c r="P608" s="5">
        <f>'[1]readings'!Q610</f>
        <v>22</v>
      </c>
      <c r="Q608" s="5">
        <f>'[1]readings'!R610</f>
        <v>30.066666666666663</v>
      </c>
      <c r="R608" s="3">
        <f t="shared" si="40"/>
        <v>11</v>
      </c>
      <c r="S608" s="3">
        <f t="shared" si="41"/>
        <v>7</v>
      </c>
      <c r="T608" s="3">
        <f t="shared" si="42"/>
        <v>4</v>
      </c>
      <c r="U608" s="3">
        <f t="shared" si="43"/>
        <v>22</v>
      </c>
    </row>
    <row r="609" spans="1:21" ht="12.75">
      <c r="A609" s="1">
        <f>'[1]readings'!$A611</f>
        <v>36974</v>
      </c>
      <c r="B609" s="5">
        <f>'[1]readings'!U611</f>
        <v>6.7056</v>
      </c>
      <c r="C609" s="5">
        <f>'[1]readings'!V611</f>
        <v>18.7056</v>
      </c>
      <c r="D609" s="2">
        <f>'[1]readings'!I611</f>
        <v>35</v>
      </c>
      <c r="E609" s="2">
        <f>'[1]readings'!H611</f>
        <v>67</v>
      </c>
      <c r="F609" s="2">
        <f>'[1]readings'!J611</f>
        <v>0</v>
      </c>
      <c r="G609">
        <f>'[2]combined'!D649</f>
        <v>40</v>
      </c>
      <c r="H609">
        <f>'[2]combined'!E649</f>
        <v>27</v>
      </c>
      <c r="I609">
        <f>'[2]combined'!F649</f>
        <v>34</v>
      </c>
      <c r="J609" s="3">
        <f>A609-A608</f>
        <v>1</v>
      </c>
      <c r="K609" s="3">
        <f>IF(F609&gt;-10,E609-E608,"NA")</f>
        <v>-1</v>
      </c>
      <c r="L609" s="2">
        <f>'[1]readings'!E611</f>
        <v>12414</v>
      </c>
      <c r="M609" s="2">
        <f>'[1]readings'!F611</f>
        <v>5048</v>
      </c>
      <c r="N609" s="2">
        <f>'[1]readings'!G611</f>
        <v>20879</v>
      </c>
      <c r="O609" s="5">
        <f>'[1]readings'!P611</f>
        <v>15.399999999999999</v>
      </c>
      <c r="P609" s="5">
        <f>'[1]readings'!Q611</f>
        <v>9.68</v>
      </c>
      <c r="Q609" s="5">
        <f>'[1]readings'!R611</f>
        <v>15.399999999999999</v>
      </c>
      <c r="R609" s="3">
        <f t="shared" si="40"/>
        <v>14</v>
      </c>
      <c r="S609" s="3">
        <f t="shared" si="41"/>
        <v>2</v>
      </c>
      <c r="T609" s="3">
        <f t="shared" si="42"/>
        <v>12</v>
      </c>
      <c r="U609" s="3">
        <f t="shared" si="43"/>
        <v>18</v>
      </c>
    </row>
  </sheetData>
  <dataValidations count="1">
    <dataValidation allowBlank="1" showInputMessage="1" showErrorMessage="1" sqref="J2:K609 R2:U60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Revelle</dc:creator>
  <cp:keywords/>
  <dc:description/>
  <cp:lastModifiedBy>William Revelle</cp:lastModifiedBy>
  <dcterms:created xsi:type="dcterms:W3CDTF">2004-10-02T14:37:34Z</dcterms:created>
  <cp:category/>
  <cp:version/>
  <cp:contentType/>
  <cp:contentStatus/>
</cp:coreProperties>
</file>